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май 2014г." sheetId="6" r:id="rId1"/>
  </sheets>
  <definedNames>
    <definedName name="_xlnm.Print_Area" localSheetId="0">'май 2014г.'!$A$1:$I$138</definedName>
  </definedNames>
  <calcPr calcId="124519" refMode="R1C1"/>
</workbook>
</file>

<file path=xl/calcChain.xml><?xml version="1.0" encoding="utf-8"?>
<calcChain xmlns="http://schemas.openxmlformats.org/spreadsheetml/2006/main">
  <c r="H105" i="6"/>
  <c r="H113"/>
  <c r="H117"/>
  <c r="H121"/>
  <c r="H115"/>
  <c r="H40"/>
  <c r="H39"/>
  <c r="H123"/>
  <c r="H91"/>
  <c r="H90"/>
  <c r="H98"/>
  <c r="H97"/>
  <c r="H96"/>
  <c r="H100"/>
  <c r="H99"/>
  <c r="H94"/>
  <c r="H93"/>
  <c r="H92"/>
  <c r="H118"/>
  <c r="H37"/>
  <c r="H36"/>
  <c r="H35"/>
  <c r="H34"/>
  <c r="H33"/>
  <c r="H32"/>
  <c r="H31"/>
  <c r="H30"/>
  <c r="H87"/>
  <c r="H86"/>
  <c r="H85"/>
  <c r="H84"/>
  <c r="H83"/>
  <c r="H78"/>
  <c r="H73"/>
  <c r="H72"/>
  <c r="H71"/>
  <c r="H70"/>
  <c r="H69"/>
  <c r="H68"/>
  <c r="H67"/>
  <c r="H66"/>
  <c r="H65"/>
  <c r="H64"/>
  <c r="H63"/>
  <c r="H62"/>
  <c r="H61"/>
  <c r="H60"/>
  <c r="H59"/>
  <c r="H57"/>
  <c r="H56"/>
  <c r="H55"/>
  <c r="H54"/>
  <c r="H53"/>
  <c r="H52"/>
  <c r="H48"/>
  <c r="H43"/>
  <c r="H44"/>
  <c r="H45"/>
  <c r="H46"/>
  <c r="H42"/>
  <c r="H18"/>
  <c r="H17"/>
  <c r="H129"/>
  <c r="H128"/>
  <c r="H127"/>
  <c r="H126"/>
  <c r="H125"/>
  <c r="H124"/>
  <c r="H122"/>
  <c r="H120"/>
  <c r="H119"/>
  <c r="H116"/>
  <c r="H114"/>
  <c r="H112"/>
  <c r="H111"/>
  <c r="H110"/>
  <c r="H109"/>
  <c r="H108"/>
  <c r="H107"/>
  <c r="H106"/>
  <c r="H104"/>
  <c r="H103"/>
  <c r="H102"/>
  <c r="H101"/>
  <c r="H95"/>
  <c r="H89"/>
  <c r="H88"/>
  <c r="H82"/>
  <c r="H81"/>
  <c r="H80"/>
  <c r="H79"/>
  <c r="H77"/>
  <c r="H76"/>
  <c r="H75"/>
  <c r="H74"/>
  <c r="H58"/>
  <c r="H51"/>
  <c r="H50"/>
  <c r="H49"/>
  <c r="H47"/>
  <c r="H41"/>
  <c r="H38"/>
  <c r="H29"/>
  <c r="H28"/>
  <c r="H27"/>
  <c r="H26"/>
  <c r="H25"/>
  <c r="H24"/>
  <c r="H23"/>
  <c r="H22"/>
  <c r="H21"/>
  <c r="H20"/>
  <c r="H19"/>
  <c r="H16"/>
  <c r="H15"/>
  <c r="H14"/>
  <c r="H13"/>
  <c r="H12"/>
  <c r="H11"/>
  <c r="H10"/>
</calcChain>
</file>

<file path=xl/sharedStrings.xml><?xml version="1.0" encoding="utf-8"?>
<sst xmlns="http://schemas.openxmlformats.org/spreadsheetml/2006/main" count="310" uniqueCount="294">
  <si>
    <t>РЕЕСТР ЗАКУПОК</t>
  </si>
  <si>
    <t>Период: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</si>
  <si>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</si>
  <si>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</si>
  <si>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</si>
  <si>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</si>
  <si>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наименование</t>
  </si>
  <si>
    <t>местонахождение</t>
  </si>
  <si>
    <t>договор (иное основание)</t>
  </si>
  <si>
    <t>краткое наименование</t>
  </si>
  <si>
    <t>ООО "РН-Карт-Иркутск"</t>
  </si>
  <si>
    <t>ООО "Геос"</t>
  </si>
  <si>
    <t>№ 0000004814 от 01.01.2013г.</t>
  </si>
  <si>
    <t>охрана</t>
  </si>
  <si>
    <t>ООО "Сибэнергосервис"</t>
  </si>
  <si>
    <t>ОАО "Деловая Сеть-Иркутск"</t>
  </si>
  <si>
    <t>интернет</t>
  </si>
  <si>
    <t>МУП г.Ангарска "Ангарский Водоканал"</t>
  </si>
  <si>
    <t>ОАО "Иркутскэнерго"</t>
  </si>
  <si>
    <t>№ 3437 от 01.01.2013г.</t>
  </si>
  <si>
    <t>теплоэнергия</t>
  </si>
  <si>
    <t>ОАО "АЭХК"</t>
  </si>
  <si>
    <t>№ 20130195 от 01.01.2013г.</t>
  </si>
  <si>
    <t>местная телефонная связь</t>
  </si>
  <si>
    <t>ООО "ТРАНССЕРВИС"</t>
  </si>
  <si>
    <t>сбор и размещение бытовых отходов</t>
  </si>
  <si>
    <t>ООО "Иркутскэнергосбыт"</t>
  </si>
  <si>
    <t>энергоснабжение</t>
  </si>
  <si>
    <t>ООО "МУП АМО Банно-Прачечный комплекс "Ангарский"</t>
  </si>
  <si>
    <t>стирка белья</t>
  </si>
  <si>
    <t>ОАО "Ростелеком"</t>
  </si>
  <si>
    <t>междугородняя и международная связь</t>
  </si>
  <si>
    <t>ООО "СРЭП"</t>
  </si>
  <si>
    <t>аварийное обслеж.внутренних инженерных сетей и учреждений</t>
  </si>
  <si>
    <t>СХ ОАО "Белореченское"</t>
  </si>
  <si>
    <t>Ирк. обл., Усольский р-он, п. Белореченский</t>
  </si>
  <si>
    <t>колбаса вареная</t>
  </si>
  <si>
    <t>сосиски</t>
  </si>
  <si>
    <t>творог</t>
  </si>
  <si>
    <t>картофель</t>
  </si>
  <si>
    <t>капуста</t>
  </si>
  <si>
    <t>лук</t>
  </si>
  <si>
    <t>свекла</t>
  </si>
  <si>
    <t>яйцо куриное</t>
  </si>
  <si>
    <t>ООО "ТК Марков"</t>
  </si>
  <si>
    <t>ИП Литвинова Е.Д.</t>
  </si>
  <si>
    <t>огурцы</t>
  </si>
  <si>
    <t>помидоры</t>
  </si>
  <si>
    <t>яблоки</t>
  </si>
  <si>
    <t>Итого</t>
  </si>
  <si>
    <t>количество</t>
  </si>
  <si>
    <t>цена</t>
  </si>
  <si>
    <t>стоимость</t>
  </si>
  <si>
    <t>г. Ангарск, квартал 89, д. 16, кв. 16</t>
  </si>
  <si>
    <t>ИП Столярская И.З.</t>
  </si>
  <si>
    <t>г. Ангарск, 11 м-он, д. 4, кв. 21</t>
  </si>
  <si>
    <t>сыр</t>
  </si>
  <si>
    <t>г. Иркутск, ул. Октябрьской революции, д. 5</t>
  </si>
  <si>
    <t>г. Ангарск, 17 м-он, д. 12 "А"</t>
  </si>
  <si>
    <t>г. Иркутск, ул. Академическая, д. 28/1</t>
  </si>
  <si>
    <t>г. Ангарск, ул. Мира, д. 2а</t>
  </si>
  <si>
    <t>г. Иркутск, ул. Сухэ-Батора, д. 3</t>
  </si>
  <si>
    <t>г. Ангарск, Южный массив, квартал 2, строение 100</t>
  </si>
  <si>
    <t>г. Ангарск, квартал 179, д. 17</t>
  </si>
  <si>
    <t>г. Иркутск, ул. Лермонтова, д. 257</t>
  </si>
  <si>
    <t>г. Ангарск, ул. Московская, д. 23</t>
  </si>
  <si>
    <t>г. Ангарск, квартал 85А, д. 8</t>
  </si>
  <si>
    <t>г. Ангарск, 15 м-он, д. 25, кв. 129</t>
  </si>
  <si>
    <t>г. Ангарск, 8 м-он, д. 19/19а</t>
  </si>
  <si>
    <t>говядина б/к</t>
  </si>
  <si>
    <t>свинина б/к</t>
  </si>
  <si>
    <t>местная связь</t>
  </si>
  <si>
    <t>01.01.2014-31.12.2014гг.</t>
  </si>
  <si>
    <t>№3015 от 05.12.2013г</t>
  </si>
  <si>
    <t>МВД России по Иркутской области ФГКУ УВО ГУ</t>
  </si>
  <si>
    <t>г. Ангарск, ул.Бульварная,8</t>
  </si>
  <si>
    <t>№363 от01.10.2013г.</t>
  </si>
  <si>
    <t>№1004 от 01.02.2013г</t>
  </si>
  <si>
    <t>№5970314/5753Д от 23.01.2014г</t>
  </si>
  <si>
    <t>23.01.2014-31.12.2014гг.</t>
  </si>
  <si>
    <t>услуги по тарифн.плану "Почта"</t>
  </si>
  <si>
    <t>колбаса  п/к</t>
  </si>
  <si>
    <t>перец сладк.</t>
  </si>
  <si>
    <t>бензин АИ-92</t>
  </si>
  <si>
    <t>тех. обслужив. и ремонт ККМ</t>
  </si>
  <si>
    <t>№1644865 от 01.01.2013г</t>
  </si>
  <si>
    <t>г. Иркутск, ул. Красногвардейская, дом 23, оф. 2</t>
  </si>
  <si>
    <t>теплоноситель</t>
  </si>
  <si>
    <t>холодная питьевая вода</t>
  </si>
  <si>
    <t>г. Москва, ш Алтуфьевское, дом 37, корпус 1</t>
  </si>
  <si>
    <t>169568 от 16.12.2008г ЛС 156075</t>
  </si>
  <si>
    <t>доставка</t>
  </si>
  <si>
    <t>№130100947 от 01.01.2013г.</t>
  </si>
  <si>
    <t>ООО "РСУ-3 ПЛАСТ"</t>
  </si>
  <si>
    <t>г. Ангарск, мкр.Майск, ул.Тельма, дом 12</t>
  </si>
  <si>
    <t>№24-М/2014 от 01.01.2014г</t>
  </si>
  <si>
    <t>№39/14 от 01.01.2014г.</t>
  </si>
  <si>
    <t>г.Ангарск, м/р-н32, д3, кв.193</t>
  </si>
  <si>
    <t>ИП Письменный Юрий Михайлович</t>
  </si>
  <si>
    <t>г.Ангарск, мкр-н Майск, Переулок Автоматики 1</t>
  </si>
  <si>
    <t>ЗАО Сибконт</t>
  </si>
  <si>
    <t>г.Ангарск, ул.Гражданская, дом 4, кв.29</t>
  </si>
  <si>
    <t>г.Ангарск, 32м-рн, дом4, кв.79</t>
  </si>
  <si>
    <t>информационно-технолог. сопров. 1С предприятие</t>
  </si>
  <si>
    <t>ООО "СЭС"</t>
  </si>
  <si>
    <t>г.Ангарск, квартал73, дом 7, кв. 14</t>
  </si>
  <si>
    <t>дезинсекция</t>
  </si>
  <si>
    <t>№111 от  20.12.2013г.</t>
  </si>
  <si>
    <t>20.12.2013-31.12.2014гг.</t>
  </si>
  <si>
    <t>ЗАО Мастерхост</t>
  </si>
  <si>
    <t>ООО "Социальная система"</t>
  </si>
  <si>
    <t>г.Ангарск, ул. Кирова, 40, а/я 624</t>
  </si>
  <si>
    <t>№11-03-3/14 от 11.03.2014г.</t>
  </si>
  <si>
    <t>11.03.2014-31.12.2014гг.</t>
  </si>
  <si>
    <t>ИП Дудкин Игорь Анатольевич</t>
  </si>
  <si>
    <t>ООО Реалин</t>
  </si>
  <si>
    <t>линолиум 3м</t>
  </si>
  <si>
    <t>линолиум 2,5м</t>
  </si>
  <si>
    <t>г.Ангарск, п.Майск, ул.степана Разина, д.3</t>
  </si>
  <si>
    <t>г.Ангарск, ул.Мира, д.18</t>
  </si>
  <si>
    <t>г.Ангарск,                                                      257-й квартал, дом №10, кв.1</t>
  </si>
  <si>
    <t>цыплята бр</t>
  </si>
  <si>
    <t>тех.обслуживание эл.техн.установок</t>
  </si>
  <si>
    <t>тех.обслуж.ОПС</t>
  </si>
  <si>
    <t>01.03.2014-31.12.2014гг.</t>
  </si>
  <si>
    <t>ОАО "Ангарская нефтехимическая Компания"</t>
  </si>
  <si>
    <t>№7754-13 от 01.01.2013г</t>
  </si>
  <si>
    <t>водоотведение и очистка сточных вод</t>
  </si>
  <si>
    <t>г. Ангарск-30 т-п 325116</t>
  </si>
  <si>
    <t>ООО "Производственное объединение "Ангарская городская типография"</t>
  </si>
  <si>
    <t>оплата проезда сирот</t>
  </si>
  <si>
    <t>№645/14 от 24.03.2014г.</t>
  </si>
  <si>
    <t>01.04.2014-30.06.2014гг.</t>
  </si>
  <si>
    <t>с 01.05.2014г. по 31.05.2014г.</t>
  </si>
  <si>
    <t>кета потрашеная</t>
  </si>
  <si>
    <t>вода питьевая "Байкальская " 6,25л.</t>
  </si>
  <si>
    <t>№38-п/2014 от 12.05.2014г.</t>
  </si>
  <si>
    <t>№42-п/2014 от 22.05.2014г.</t>
  </si>
  <si>
    <t>06.05.2014-31.05.2014гг.</t>
  </si>
  <si>
    <t>22.05.2014-31.05.2014гг.</t>
  </si>
  <si>
    <t>12.05.2014-31.05.2014гг.</t>
  </si>
  <si>
    <t>№36-п/2014 от 06.05.2014г.                                   №40-п/2014 от 15.05.2014г.                                                №41-п/2014 от 21.05.2014г.                                                           №44-п/2014 от 28.05.2014г.</t>
  </si>
  <si>
    <t>№37-п/2014 от 06.05.2014г.                                                                                        №43-п/2014 от 28.05.2014г.</t>
  </si>
  <si>
    <t>оконные блоки из ПВХ       (3-х створч.)</t>
  </si>
  <si>
    <t>откос до 500мм</t>
  </si>
  <si>
    <t>плинтус ПВХ</t>
  </si>
  <si>
    <t>угол ПВХ - внутренний</t>
  </si>
  <si>
    <t>угол ПВХ - наружный</t>
  </si>
  <si>
    <t>заглушка ПВХ правая</t>
  </si>
  <si>
    <t>заглушка ПВХ левая</t>
  </si>
  <si>
    <t>соединительный ПВХ</t>
  </si>
  <si>
    <t>вата хирург.50гр.</t>
  </si>
  <si>
    <t>бинт мед.н/стер. 5х10</t>
  </si>
  <si>
    <t>бинт мед.стер. 5х10</t>
  </si>
  <si>
    <t>бинт н/ст. 7х14</t>
  </si>
  <si>
    <t>бинт стер. 7х14</t>
  </si>
  <si>
    <t>салфетка ст.16х14 двухсл.</t>
  </si>
  <si>
    <t>пакет перевязочный</t>
  </si>
  <si>
    <t>лейкопластырь бакт.6х10</t>
  </si>
  <si>
    <t>лейкопластырь 2х500 тк.осн.</t>
  </si>
  <si>
    <t>брилиантовая зел.1% 10мл спирт.р-р</t>
  </si>
  <si>
    <t>аммиак р-р</t>
  </si>
  <si>
    <t>перекись водорода 3%</t>
  </si>
  <si>
    <t>марля</t>
  </si>
  <si>
    <t>пакет гипотерм."Снежок"</t>
  </si>
  <si>
    <t>каптоприл 25мг №20</t>
  </si>
  <si>
    <t>пенталгин таб.п/о №12</t>
  </si>
  <si>
    <t>ингалипт</t>
  </si>
  <si>
    <t>ксилен капли в нос 0,1%</t>
  </si>
  <si>
    <t>аллахол таб п/о №24</t>
  </si>
  <si>
    <t>фестал №10</t>
  </si>
  <si>
    <t>нитрокор таб.0,5мл.№40</t>
  </si>
  <si>
    <t>глицин иаб.0,1г.№50</t>
  </si>
  <si>
    <t>гепариновая мазь 25г.</t>
  </si>
  <si>
    <t>линемент бальзам по Вишневскому</t>
  </si>
  <si>
    <t>бинт 5*7 н/ст</t>
  </si>
  <si>
    <t>бинт 5*7 стер.</t>
  </si>
  <si>
    <t>салфетка стерильная</t>
  </si>
  <si>
    <t>тринатрий фосфат техн.</t>
  </si>
  <si>
    <t>авт.выключатель ВА 57ф35 100А</t>
  </si>
  <si>
    <t>авт.выключатель ВА 99-40-3р 630А</t>
  </si>
  <si>
    <t>трансформатор тока ТТН 40-600/5А 0,5 без шины</t>
  </si>
  <si>
    <t xml:space="preserve">трансформатор тока Т-0,66М 400/5А 0,5 </t>
  </si>
  <si>
    <t>трансформатор тока ТТН-Ш 200/5А 0,5 с шиной TDM</t>
  </si>
  <si>
    <t xml:space="preserve">трансформатор тока ТТН 40-600/5А 0,5 </t>
  </si>
  <si>
    <t>провод-1 1*2,5</t>
  </si>
  <si>
    <t>вставка пл.ППН-33-00 100/100А</t>
  </si>
  <si>
    <t>вставка пл.ППН-35 250А</t>
  </si>
  <si>
    <t>вставка пл.ППН-37 400А</t>
  </si>
  <si>
    <t>вставка пл.ППН-39 630А</t>
  </si>
  <si>
    <t>журнал теоретического обучения</t>
  </si>
  <si>
    <t>фанера берез.10мм 1525*1525</t>
  </si>
  <si>
    <t>фанера берез.4мм 1525*1525</t>
  </si>
  <si>
    <t>олифа</t>
  </si>
  <si>
    <t>плинтус 66*18*3000</t>
  </si>
  <si>
    <t>ацетилен</t>
  </si>
  <si>
    <t>кислород</t>
  </si>
  <si>
    <t>аргон</t>
  </si>
  <si>
    <t>№2014/08 от 06.05.2014г.</t>
  </si>
  <si>
    <t>№312-3014 от 15.04.2014г.</t>
  </si>
  <si>
    <t>15.04.2014-31.05.2014гг.</t>
  </si>
  <si>
    <t>№40 от07.05.2014г.</t>
  </si>
  <si>
    <t>05.05.2014-01.06.2014гг.</t>
  </si>
  <si>
    <t>ИП Моисеев Станислав Владимирович</t>
  </si>
  <si>
    <t>г.Ангарск, ул. Желябова, д.9а, кв.74</t>
  </si>
  <si>
    <t>ламинирование стендов</t>
  </si>
  <si>
    <t>№39-у/2014 от 12.05.2014г.</t>
  </si>
  <si>
    <t>ООО "Редакция газеты "Подробности"</t>
  </si>
  <si>
    <t>г.Ангарск, мкр 7А, д.35</t>
  </si>
  <si>
    <t>б/н от14.05.2014г.</t>
  </si>
  <si>
    <t>информац.услуги</t>
  </si>
  <si>
    <t>шкаф комбин.для одежды</t>
  </si>
  <si>
    <t>стол конференц.</t>
  </si>
  <si>
    <t>стол аудит.с полкой</t>
  </si>
  <si>
    <t>стул полумягк.</t>
  </si>
  <si>
    <t>печать гербовая</t>
  </si>
  <si>
    <t xml:space="preserve">ООО Иркутский центр Сварки и Сервиса </t>
  </si>
  <si>
    <t>вентилятор высокообор.радиальный</t>
  </si>
  <si>
    <t>№0914 от 24.04.2014г.</t>
  </si>
  <si>
    <t>24.04.2014-31.12.2014гг.</t>
  </si>
  <si>
    <t>кровать односп.без матраса</t>
  </si>
  <si>
    <t>тумба</t>
  </si>
  <si>
    <t>тумба под телевизор</t>
  </si>
  <si>
    <t>счетчик эл.эн. ЦЭ-6803В/1 1Т Р31 3ф 1-7,5А 380В</t>
  </si>
  <si>
    <t>счетчик эл.эн. ЦЭ-6803В/1 1Т Р31 3ф 10-100А 380В</t>
  </si>
  <si>
    <t>№11/04/14 от 08.04.2014г.</t>
  </si>
  <si>
    <t>08.04.2014-31.12.2014гг.</t>
  </si>
  <si>
    <t>№658/2013 от 26.12.2013г.</t>
  </si>
  <si>
    <t>26.12.2013-31.12.2014гг.</t>
  </si>
  <si>
    <t>ООО "Товары и услуги Восточной Сибири"</t>
  </si>
  <si>
    <t>г.Ангарск, мкр.Майск, ул.Дмитрова, дом №1</t>
  </si>
  <si>
    <t>№05/2014 от 21.04.2014г.</t>
  </si>
  <si>
    <t>услуги по размещен.реклам.информ.</t>
  </si>
  <si>
    <t>21.04.2014-31.05.2015гг.</t>
  </si>
  <si>
    <t>№08/01-14 от 30.12.2014г.</t>
  </si>
  <si>
    <t>ООО "Сиб Арм"</t>
  </si>
  <si>
    <t>№11 от 20.03.2014г.</t>
  </si>
  <si>
    <t>20.03.2014-31.12.2014гг.</t>
  </si>
  <si>
    <t>монтаж</t>
  </si>
  <si>
    <t>№К-08/05/14 от 12.05.14г.</t>
  </si>
  <si>
    <t>12.04.2014-31.12.2014гг.</t>
  </si>
  <si>
    <t>ЗАО "Реактив"</t>
  </si>
  <si>
    <t>г.Ангарск, Первый промышленный массив, 7-й кв-л, строение 6</t>
  </si>
  <si>
    <t>№87Р/14 от 21.05.2014г.</t>
  </si>
  <si>
    <t>21.05.2014-31.12.2014гг.</t>
  </si>
  <si>
    <t>МУП АМО "Аптека 28"</t>
  </si>
  <si>
    <t>г.Ангарск, квартал 206, дом 3, помещение 203</t>
  </si>
  <si>
    <t>№13201405 от 19.05.2014г.</t>
  </si>
  <si>
    <t>19.05.2014-31.12.2014гг.</t>
  </si>
  <si>
    <t>ИП Иванов Владимир Михайлович</t>
  </si>
  <si>
    <t>г.Ангарск, ул.Сибирская, д.40</t>
  </si>
  <si>
    <t>№Э 4743 от 23.05.2014г.</t>
  </si>
  <si>
    <t>23.05.2014-30.12.2014гг.</t>
  </si>
  <si>
    <t>№ЛП4748 от 15.05.2014г.</t>
  </si>
  <si>
    <t>15.05.2014-30.12.2014гг.</t>
  </si>
  <si>
    <t>№132 от 15.05.2014г.</t>
  </si>
  <si>
    <t>15.05.2014-31.12.2014гг.</t>
  </si>
  <si>
    <t>анализ пробы воды</t>
  </si>
  <si>
    <t>№227 от 13.05.2014г.</t>
  </si>
  <si>
    <t>13.05.2014-31.05.2014гг.</t>
  </si>
  <si>
    <t>ОГАУЗ " Ангарская городская больница скорой медецинской помощи"</t>
  </si>
  <si>
    <t>г.Ангарск, мкр. 22, дом 23</t>
  </si>
  <si>
    <t>№328 от 17.03.2014г.</t>
  </si>
  <si>
    <t>17.03.2014-31.12.2014гг.</t>
  </si>
  <si>
    <t>за медицинские услуги</t>
  </si>
  <si>
    <t>АНО "Ангарск-Тест"</t>
  </si>
  <si>
    <t>г.Ангарск, ул.Ворошилова, а/я 1028</t>
  </si>
  <si>
    <t>№829-Д от 12.05.2014г.</t>
  </si>
  <si>
    <t>№830-Д от 12.05.2014г.</t>
  </si>
  <si>
    <t>12.05.2014-31.08.2015гг.</t>
  </si>
  <si>
    <t>сертификация услуг столовой (277кв)</t>
  </si>
  <si>
    <t>сертификация услуг столовой (180кв)</t>
  </si>
  <si>
    <t>ОАО "НТЦ "Промышленная безопасность"</t>
  </si>
  <si>
    <t>г.Москва, ул.Таганская, д.34А</t>
  </si>
  <si>
    <t>№146 Д/ПС от 14.05.2014г.</t>
  </si>
  <si>
    <t>14.05.2014-30.06.2014гг.</t>
  </si>
  <si>
    <t>услуги по переоформл. св-ва об аккредитации</t>
  </si>
  <si>
    <t>апрель 2014г.</t>
  </si>
  <si>
    <t>май 2014г.</t>
  </si>
  <si>
    <t>ООО "Альфа Принт"</t>
  </si>
  <si>
    <t>№35-у/2014 от 16.05.2014г.</t>
  </si>
  <si>
    <t>16.05.2014-31.12.2014гг.</t>
  </si>
  <si>
    <t>г.Иркутск, ул. Декабрьских событий, д.119 А</t>
  </si>
  <si>
    <t>№КАОО00001695 от 03.03.2014</t>
  </si>
  <si>
    <t xml:space="preserve"> Учреждение "ГАПОУ ИО АИТ"</t>
  </si>
  <si>
    <t>Руководитель  учреждения</t>
  </si>
  <si>
    <t>Кудрявцева С.Г.</t>
  </si>
  <si>
    <t xml:space="preserve">             (подпись)</t>
  </si>
  <si>
    <t xml:space="preserve">Главный бухгалтер </t>
  </si>
  <si>
    <t>Нижник С.С.</t>
  </si>
  <si>
    <t xml:space="preserve">         (подпись)</t>
  </si>
  <si>
    <t>Исполнитель: Крюкова Л.В.</t>
  </si>
  <si>
    <t>"_____"________________ 20____ г.</t>
  </si>
  <si>
    <t>14.05.2014-31.12.2014гг.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</si>
</sst>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5" fillId="2" borderId="0" xfId="0" applyFont="1" applyFill="1"/>
    <xf numFmtId="0" fontId="7" fillId="0" borderId="1" xfId="0" applyFont="1" applyBorder="1" applyAlignment="1">
      <alignment horizontal="center" vertical="center" wrapText="1"/>
    </xf>
    <xf numFmtId="0" fontId="2" fillId="0" borderId="10" xfId="1" applyNumberFormat="1" applyFont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6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9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9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13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9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2" fillId="0" borderId="12" xfId="2" applyNumberFormat="1" applyFont="1" applyBorder="1" applyAlignment="1">
      <alignment horizontal="center" vertical="center" wrapText="1"/>
    </xf>
    <xf numFmtId="0" fontId="2" fillId="0" borderId="13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2" xfId="1" applyNumberFormat="1" applyFont="1" applyBorder="1" applyAlignment="1">
      <alignment horizontal="center" vertical="center" wrapText="1"/>
    </xf>
    <xf numFmtId="0" fontId="0" fillId="0" borderId="9" xfId="0" applyBorder="1"/>
    <xf numFmtId="0" fontId="2" fillId="0" borderId="1" xfId="1" applyNumberFormat="1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8"/>
  <sheetViews>
    <sheetView tabSelected="1" view="pageBreakPreview" topLeftCell="A121" zoomScaleSheetLayoutView="100" workbookViewId="0">
      <selection activeCell="M81" sqref="M81"/>
    </sheetView>
  </sheetViews>
  <sheetFormatPr defaultRowHeight="15"/>
  <cols>
    <col min="1" max="1" width="5.85546875" style="3" customWidth="1"/>
    <col min="2" max="2" width="20.42578125" style="3" customWidth="1"/>
    <col min="3" max="3" width="19.28515625" style="3" customWidth="1"/>
    <col min="4" max="4" width="14.42578125" style="3" customWidth="1"/>
    <col min="5" max="5" width="12" style="3" customWidth="1"/>
    <col min="6" max="6" width="22.85546875" style="3" customWidth="1"/>
    <col min="7" max="7" width="12.85546875" style="3" customWidth="1"/>
    <col min="8" max="8" width="11.85546875" style="3" customWidth="1"/>
    <col min="9" max="9" width="16" style="3" customWidth="1"/>
    <col min="10" max="10" width="12.28515625" style="3" customWidth="1"/>
    <col min="11" max="16384" width="9.140625" style="3"/>
  </cols>
  <sheetData>
    <row r="2" spans="1:9">
      <c r="A2" s="82" t="s">
        <v>284</v>
      </c>
      <c r="B2" s="82"/>
      <c r="C2" s="82"/>
      <c r="D2" s="82"/>
      <c r="E2" s="82"/>
    </row>
    <row r="4" spans="1:9" ht="21.75">
      <c r="A4" s="83" t="s">
        <v>0</v>
      </c>
      <c r="B4" s="83"/>
      <c r="C4" s="83"/>
      <c r="D4" s="83"/>
    </row>
    <row r="6" spans="1:9">
      <c r="A6" s="2" t="s">
        <v>1</v>
      </c>
      <c r="D6" s="84" t="s">
        <v>133</v>
      </c>
      <c r="E6" s="84"/>
      <c r="F6" s="84"/>
      <c r="G6" s="5"/>
      <c r="H6" s="5"/>
      <c r="I6" s="5"/>
    </row>
    <row r="7" spans="1:9" ht="15.75" thickBot="1">
      <c r="C7" s="4"/>
    </row>
    <row r="8" spans="1:9" ht="15.75" thickBot="1">
      <c r="A8" s="69" t="s">
        <v>2</v>
      </c>
      <c r="B8" s="85" t="s">
        <v>3</v>
      </c>
      <c r="C8" s="86"/>
      <c r="D8" s="87"/>
      <c r="E8" s="88" t="s">
        <v>4</v>
      </c>
      <c r="F8" s="85" t="s">
        <v>5</v>
      </c>
      <c r="G8" s="86"/>
      <c r="H8" s="86"/>
      <c r="I8" s="87"/>
    </row>
    <row r="9" spans="1:9" ht="43.5" thickBot="1">
      <c r="A9" s="70"/>
      <c r="B9" s="6" t="s">
        <v>6</v>
      </c>
      <c r="C9" s="6" t="s">
        <v>7</v>
      </c>
      <c r="D9" s="7" t="s">
        <v>8</v>
      </c>
      <c r="E9" s="89"/>
      <c r="F9" s="37" t="s">
        <v>9</v>
      </c>
      <c r="G9" s="19" t="s">
        <v>50</v>
      </c>
      <c r="H9" s="37" t="s">
        <v>51</v>
      </c>
      <c r="I9" s="8" t="s">
        <v>52</v>
      </c>
    </row>
    <row r="10" spans="1:9" ht="15.75" thickBot="1">
      <c r="A10" s="79">
        <v>1</v>
      </c>
      <c r="B10" s="80" t="s">
        <v>44</v>
      </c>
      <c r="C10" s="81" t="s">
        <v>53</v>
      </c>
      <c r="D10" s="80" t="s">
        <v>141</v>
      </c>
      <c r="E10" s="74" t="s">
        <v>138</v>
      </c>
      <c r="F10" s="9" t="s">
        <v>69</v>
      </c>
      <c r="G10" s="9">
        <v>62.930999999999997</v>
      </c>
      <c r="H10" s="12">
        <f t="shared" ref="H10:H107" si="0">I10/G10</f>
        <v>276.44737887527612</v>
      </c>
      <c r="I10" s="13">
        <v>17397.11</v>
      </c>
    </row>
    <row r="11" spans="1:9" ht="15.75" thickBot="1">
      <c r="A11" s="79"/>
      <c r="B11" s="80"/>
      <c r="C11" s="81"/>
      <c r="D11" s="80"/>
      <c r="E11" s="74"/>
      <c r="F11" s="9" t="s">
        <v>134</v>
      </c>
      <c r="G11" s="9">
        <v>42</v>
      </c>
      <c r="H11" s="12">
        <f t="shared" si="0"/>
        <v>167.61904761904762</v>
      </c>
      <c r="I11" s="13">
        <v>7040</v>
      </c>
    </row>
    <row r="12" spans="1:9" ht="15.75" thickBot="1">
      <c r="A12" s="79"/>
      <c r="B12" s="80"/>
      <c r="C12" s="81"/>
      <c r="D12" s="80"/>
      <c r="E12" s="74"/>
      <c r="F12" s="9" t="s">
        <v>70</v>
      </c>
      <c r="G12" s="9">
        <v>37.39</v>
      </c>
      <c r="H12" s="12">
        <f t="shared" si="0"/>
        <v>274.81412142284029</v>
      </c>
      <c r="I12" s="13">
        <v>10275.299999999999</v>
      </c>
    </row>
    <row r="13" spans="1:9" ht="56.25" customHeight="1" thickBot="1">
      <c r="A13" s="79"/>
      <c r="B13" s="80"/>
      <c r="C13" s="81"/>
      <c r="D13" s="80"/>
      <c r="E13" s="74"/>
      <c r="F13" s="9" t="s">
        <v>121</v>
      </c>
      <c r="G13" s="9">
        <v>178.9</v>
      </c>
      <c r="H13" s="12">
        <f t="shared" si="0"/>
        <v>106.84460592509781</v>
      </c>
      <c r="I13" s="13">
        <v>19114.5</v>
      </c>
    </row>
    <row r="14" spans="1:9" ht="26.25" thickBot="1">
      <c r="A14" s="69">
        <v>2</v>
      </c>
      <c r="B14" s="73" t="s">
        <v>54</v>
      </c>
      <c r="C14" s="73" t="s">
        <v>55</v>
      </c>
      <c r="D14" s="25" t="s">
        <v>137</v>
      </c>
      <c r="E14" s="40" t="s">
        <v>139</v>
      </c>
      <c r="F14" s="38" t="s">
        <v>135</v>
      </c>
      <c r="G14" s="11">
        <v>375</v>
      </c>
      <c r="H14" s="15">
        <f t="shared" si="0"/>
        <v>6.16</v>
      </c>
      <c r="I14" s="16">
        <v>2310</v>
      </c>
    </row>
    <row r="15" spans="1:9" ht="26.25" thickBot="1">
      <c r="A15" s="79"/>
      <c r="B15" s="74"/>
      <c r="C15" s="74"/>
      <c r="D15" s="25" t="s">
        <v>136</v>
      </c>
      <c r="E15" s="39" t="s">
        <v>140</v>
      </c>
      <c r="F15" s="9" t="s">
        <v>56</v>
      </c>
      <c r="G15" s="10">
        <v>7.77</v>
      </c>
      <c r="H15" s="14">
        <f t="shared" si="0"/>
        <v>265.00000000000006</v>
      </c>
      <c r="I15" s="13">
        <v>2059.0500000000002</v>
      </c>
    </row>
    <row r="16" spans="1:9" ht="15.75" thickBot="1">
      <c r="A16" s="69">
        <v>3</v>
      </c>
      <c r="B16" s="73" t="s">
        <v>34</v>
      </c>
      <c r="C16" s="73" t="s">
        <v>35</v>
      </c>
      <c r="D16" s="73" t="s">
        <v>131</v>
      </c>
      <c r="E16" s="73" t="s">
        <v>132</v>
      </c>
      <c r="F16" s="9" t="s">
        <v>81</v>
      </c>
      <c r="G16" s="9">
        <v>5.1059999999999999</v>
      </c>
      <c r="H16" s="14">
        <f t="shared" si="0"/>
        <v>181.00078339208775</v>
      </c>
      <c r="I16" s="13">
        <v>924.19</v>
      </c>
    </row>
    <row r="17" spans="1:10" ht="15.75" thickBot="1">
      <c r="A17" s="79"/>
      <c r="B17" s="74"/>
      <c r="C17" s="74"/>
      <c r="D17" s="74"/>
      <c r="E17" s="74"/>
      <c r="F17" s="9" t="s">
        <v>36</v>
      </c>
      <c r="G17" s="9">
        <v>30.483000000000001</v>
      </c>
      <c r="H17" s="14">
        <f t="shared" si="0"/>
        <v>128.50014762326543</v>
      </c>
      <c r="I17" s="13">
        <v>3917.07</v>
      </c>
    </row>
    <row r="18" spans="1:10" ht="15.75" thickBot="1">
      <c r="A18" s="79"/>
      <c r="B18" s="74"/>
      <c r="C18" s="74"/>
      <c r="D18" s="74"/>
      <c r="E18" s="74"/>
      <c r="F18" s="9" t="s">
        <v>37</v>
      </c>
      <c r="G18" s="9">
        <v>38.46</v>
      </c>
      <c r="H18" s="14">
        <f t="shared" si="0"/>
        <v>114.5</v>
      </c>
      <c r="I18" s="13">
        <v>4403.67</v>
      </c>
    </row>
    <row r="19" spans="1:10" ht="15.75" thickBot="1">
      <c r="A19" s="79"/>
      <c r="B19" s="74"/>
      <c r="C19" s="74"/>
      <c r="D19" s="74"/>
      <c r="E19" s="74"/>
      <c r="F19" s="9" t="s">
        <v>38</v>
      </c>
      <c r="G19" s="9">
        <v>5</v>
      </c>
      <c r="H19" s="14">
        <f t="shared" si="0"/>
        <v>180</v>
      </c>
      <c r="I19" s="13">
        <v>900</v>
      </c>
    </row>
    <row r="20" spans="1:10" ht="15.75" thickBot="1">
      <c r="A20" s="79"/>
      <c r="B20" s="74"/>
      <c r="C20" s="74"/>
      <c r="D20" s="74"/>
      <c r="E20" s="74"/>
      <c r="F20" s="36" t="s">
        <v>43</v>
      </c>
      <c r="G20" s="36">
        <v>1200</v>
      </c>
      <c r="H20" s="15">
        <f t="shared" si="0"/>
        <v>5.27</v>
      </c>
      <c r="I20" s="16">
        <v>6324</v>
      </c>
    </row>
    <row r="21" spans="1:10" ht="15.75" thickBot="1">
      <c r="A21" s="69">
        <v>4</v>
      </c>
      <c r="B21" s="73" t="s">
        <v>45</v>
      </c>
      <c r="C21" s="73" t="s">
        <v>68</v>
      </c>
      <c r="D21" s="73" t="s">
        <v>142</v>
      </c>
      <c r="E21" s="73" t="s">
        <v>138</v>
      </c>
      <c r="F21" s="22" t="s">
        <v>40</v>
      </c>
      <c r="G21" s="9">
        <v>78.599999999999994</v>
      </c>
      <c r="H21" s="14">
        <f t="shared" si="0"/>
        <v>25.122137404580155</v>
      </c>
      <c r="I21" s="13">
        <v>1974.6</v>
      </c>
    </row>
    <row r="22" spans="1:10" ht="15.75" thickBot="1">
      <c r="A22" s="79"/>
      <c r="B22" s="74"/>
      <c r="C22" s="74"/>
      <c r="D22" s="74"/>
      <c r="E22" s="74"/>
      <c r="F22" s="22" t="s">
        <v>39</v>
      </c>
      <c r="G22" s="9">
        <v>548</v>
      </c>
      <c r="H22" s="14">
        <f t="shared" si="0"/>
        <v>25.552919708029197</v>
      </c>
      <c r="I22" s="13">
        <v>14003</v>
      </c>
    </row>
    <row r="23" spans="1:10" ht="15.75" thickBot="1">
      <c r="A23" s="79"/>
      <c r="B23" s="74"/>
      <c r="C23" s="74"/>
      <c r="D23" s="74"/>
      <c r="E23" s="74"/>
      <c r="F23" s="22" t="s">
        <v>41</v>
      </c>
      <c r="G23" s="9">
        <v>118</v>
      </c>
      <c r="H23" s="14">
        <f t="shared" si="0"/>
        <v>25.745762711864408</v>
      </c>
      <c r="I23" s="13">
        <v>3038</v>
      </c>
    </row>
    <row r="24" spans="1:10" ht="15.75" thickBot="1">
      <c r="A24" s="79"/>
      <c r="B24" s="74"/>
      <c r="C24" s="74"/>
      <c r="D24" s="74"/>
      <c r="E24" s="74"/>
      <c r="F24" s="22" t="s">
        <v>46</v>
      </c>
      <c r="G24" s="9">
        <v>20.3</v>
      </c>
      <c r="H24" s="14">
        <f t="shared" si="0"/>
        <v>83.7192118226601</v>
      </c>
      <c r="I24" s="13">
        <v>1699.5</v>
      </c>
    </row>
    <row r="25" spans="1:10" ht="15.75" thickBot="1">
      <c r="A25" s="79"/>
      <c r="B25" s="74"/>
      <c r="C25" s="74"/>
      <c r="D25" s="74"/>
      <c r="E25" s="74"/>
      <c r="F25" s="9" t="s">
        <v>82</v>
      </c>
      <c r="G25" s="9">
        <v>11.4</v>
      </c>
      <c r="H25" s="14">
        <f t="shared" si="0"/>
        <v>86.491228070175438</v>
      </c>
      <c r="I25" s="13">
        <v>986</v>
      </c>
    </row>
    <row r="26" spans="1:10" ht="15.75" thickBot="1">
      <c r="A26" s="79"/>
      <c r="B26" s="74"/>
      <c r="C26" s="74"/>
      <c r="D26" s="74"/>
      <c r="E26" s="74"/>
      <c r="F26" s="18" t="s">
        <v>47</v>
      </c>
      <c r="G26" s="9">
        <v>16.7</v>
      </c>
      <c r="H26" s="14">
        <f t="shared" si="0"/>
        <v>75.928143712574851</v>
      </c>
      <c r="I26" s="13">
        <v>1268</v>
      </c>
    </row>
    <row r="27" spans="1:10" ht="15.75" thickBot="1">
      <c r="A27" s="79"/>
      <c r="B27" s="74"/>
      <c r="C27" s="74"/>
      <c r="D27" s="74"/>
      <c r="E27" s="74"/>
      <c r="F27" s="18" t="s">
        <v>42</v>
      </c>
      <c r="G27" s="9">
        <v>10.1</v>
      </c>
      <c r="H27" s="14">
        <f t="shared" si="0"/>
        <v>30</v>
      </c>
      <c r="I27" s="13">
        <v>303</v>
      </c>
    </row>
    <row r="28" spans="1:10" ht="15.75" thickBot="1">
      <c r="A28" s="70"/>
      <c r="B28" s="75"/>
      <c r="C28" s="75"/>
      <c r="D28" s="75"/>
      <c r="E28" s="75"/>
      <c r="F28" s="18" t="s">
        <v>48</v>
      </c>
      <c r="G28" s="9">
        <v>7.7</v>
      </c>
      <c r="H28" s="14">
        <f t="shared" si="0"/>
        <v>50</v>
      </c>
      <c r="I28" s="13">
        <v>385</v>
      </c>
    </row>
    <row r="29" spans="1:10" ht="44.25" customHeight="1" thickBot="1">
      <c r="A29" s="9">
        <v>5</v>
      </c>
      <c r="B29" s="22" t="s">
        <v>10</v>
      </c>
      <c r="C29" s="21" t="s">
        <v>57</v>
      </c>
      <c r="D29" s="23" t="s">
        <v>78</v>
      </c>
      <c r="E29" s="22" t="s">
        <v>79</v>
      </c>
      <c r="F29" s="22" t="s">
        <v>83</v>
      </c>
      <c r="G29" s="9">
        <v>703</v>
      </c>
      <c r="H29" s="14">
        <f t="shared" si="0"/>
        <v>31.151778093883358</v>
      </c>
      <c r="I29" s="13">
        <v>21899.7</v>
      </c>
      <c r="J29" s="24"/>
    </row>
    <row r="30" spans="1:10" ht="70.5" customHeight="1" thickBot="1">
      <c r="A30" s="41">
        <v>6</v>
      </c>
      <c r="B30" s="26" t="s">
        <v>129</v>
      </c>
      <c r="C30" s="43" t="s">
        <v>119</v>
      </c>
      <c r="D30" s="45" t="s">
        <v>199</v>
      </c>
      <c r="E30" s="26" t="s">
        <v>200</v>
      </c>
      <c r="F30" s="22" t="s">
        <v>190</v>
      </c>
      <c r="G30" s="42">
        <v>60</v>
      </c>
      <c r="H30" s="14">
        <f t="shared" si="0"/>
        <v>330</v>
      </c>
      <c r="I30" s="16">
        <v>19800</v>
      </c>
      <c r="J30" s="24"/>
    </row>
    <row r="31" spans="1:10" ht="32.25" customHeight="1" thickBot="1">
      <c r="A31" s="69">
        <v>7</v>
      </c>
      <c r="B31" s="71" t="s">
        <v>114</v>
      </c>
      <c r="C31" s="71" t="s">
        <v>97</v>
      </c>
      <c r="D31" s="71" t="s">
        <v>198</v>
      </c>
      <c r="E31" s="71" t="s">
        <v>138</v>
      </c>
      <c r="F31" s="22" t="s">
        <v>191</v>
      </c>
      <c r="G31" s="9">
        <v>27.911999999999999</v>
      </c>
      <c r="H31" s="14">
        <f t="shared" si="0"/>
        <v>331.04041272570936</v>
      </c>
      <c r="I31" s="13">
        <v>9240</v>
      </c>
      <c r="J31" s="24"/>
    </row>
    <row r="32" spans="1:10" ht="31.5" customHeight="1" thickBot="1">
      <c r="A32" s="79"/>
      <c r="B32" s="90"/>
      <c r="C32" s="90"/>
      <c r="D32" s="90"/>
      <c r="E32" s="90"/>
      <c r="F32" s="22" t="s">
        <v>192</v>
      </c>
      <c r="G32" s="9">
        <v>13.92</v>
      </c>
      <c r="H32" s="14">
        <f t="shared" si="0"/>
        <v>181.0344827586207</v>
      </c>
      <c r="I32" s="13">
        <v>2520</v>
      </c>
      <c r="J32" s="24"/>
    </row>
    <row r="33" spans="1:10" ht="19.5" customHeight="1" thickBot="1">
      <c r="A33" s="79"/>
      <c r="B33" s="90"/>
      <c r="C33" s="90"/>
      <c r="D33" s="90"/>
      <c r="E33" s="90"/>
      <c r="F33" s="22" t="s">
        <v>193</v>
      </c>
      <c r="G33" s="9">
        <v>50</v>
      </c>
      <c r="H33" s="14">
        <f t="shared" si="0"/>
        <v>72</v>
      </c>
      <c r="I33" s="13">
        <v>3600</v>
      </c>
      <c r="J33" s="24"/>
    </row>
    <row r="34" spans="1:10" ht="21" customHeight="1" thickBot="1">
      <c r="A34" s="70"/>
      <c r="B34" s="72"/>
      <c r="C34" s="72"/>
      <c r="D34" s="72"/>
      <c r="E34" s="72"/>
      <c r="F34" s="22" t="s">
        <v>194</v>
      </c>
      <c r="G34" s="42">
        <v>150</v>
      </c>
      <c r="H34" s="14">
        <f t="shared" si="0"/>
        <v>46.666666666666664</v>
      </c>
      <c r="I34" s="16">
        <v>7000</v>
      </c>
      <c r="J34" s="24"/>
    </row>
    <row r="35" spans="1:10" ht="18.75" customHeight="1" thickBot="1">
      <c r="A35" s="69">
        <v>8</v>
      </c>
      <c r="B35" s="71" t="s">
        <v>98</v>
      </c>
      <c r="C35" s="71" t="s">
        <v>99</v>
      </c>
      <c r="D35" s="71" t="s">
        <v>201</v>
      </c>
      <c r="E35" s="71" t="s">
        <v>202</v>
      </c>
      <c r="F35" s="22" t="s">
        <v>195</v>
      </c>
      <c r="G35" s="9">
        <v>40</v>
      </c>
      <c r="H35" s="14">
        <f t="shared" si="0"/>
        <v>380</v>
      </c>
      <c r="I35" s="13">
        <v>15200</v>
      </c>
      <c r="J35" s="24"/>
    </row>
    <row r="36" spans="1:10" ht="21" customHeight="1" thickBot="1">
      <c r="A36" s="79"/>
      <c r="B36" s="90"/>
      <c r="C36" s="90"/>
      <c r="D36" s="90"/>
      <c r="E36" s="90"/>
      <c r="F36" s="22" t="s">
        <v>196</v>
      </c>
      <c r="G36" s="9">
        <v>84</v>
      </c>
      <c r="H36" s="14">
        <f t="shared" si="0"/>
        <v>50</v>
      </c>
      <c r="I36" s="13">
        <v>4200</v>
      </c>
      <c r="J36" s="24"/>
    </row>
    <row r="37" spans="1:10" ht="18.75" customHeight="1" thickBot="1">
      <c r="A37" s="70"/>
      <c r="B37" s="72"/>
      <c r="C37" s="72"/>
      <c r="D37" s="72"/>
      <c r="E37" s="72"/>
      <c r="F37" s="22" t="s">
        <v>197</v>
      </c>
      <c r="G37" s="42">
        <v>18.600000000000001</v>
      </c>
      <c r="H37" s="14">
        <f t="shared" si="0"/>
        <v>225.8064516129032</v>
      </c>
      <c r="I37" s="16">
        <v>4200</v>
      </c>
      <c r="J37" s="24"/>
    </row>
    <row r="38" spans="1:10" ht="33.75" customHeight="1" thickBot="1">
      <c r="A38" s="69">
        <v>9</v>
      </c>
      <c r="B38" s="73" t="s">
        <v>93</v>
      </c>
      <c r="C38" s="73" t="s">
        <v>94</v>
      </c>
      <c r="D38" s="21" t="s">
        <v>225</v>
      </c>
      <c r="E38" s="21" t="s">
        <v>226</v>
      </c>
      <c r="F38" s="25" t="s">
        <v>143</v>
      </c>
      <c r="G38" s="9">
        <v>2</v>
      </c>
      <c r="H38" s="14">
        <f t="shared" si="0"/>
        <v>15987</v>
      </c>
      <c r="I38" s="13">
        <v>31974</v>
      </c>
      <c r="J38" s="31"/>
    </row>
    <row r="39" spans="1:10" ht="17.45" customHeight="1" thickBot="1">
      <c r="A39" s="79"/>
      <c r="B39" s="74"/>
      <c r="C39" s="74"/>
      <c r="D39" s="71" t="s">
        <v>239</v>
      </c>
      <c r="E39" s="71" t="s">
        <v>240</v>
      </c>
      <c r="F39" s="25" t="s">
        <v>144</v>
      </c>
      <c r="G39" s="9">
        <v>11.64</v>
      </c>
      <c r="H39" s="14">
        <f t="shared" ref="H39:H40" si="1">I39/G39</f>
        <v>454.20962199312714</v>
      </c>
      <c r="I39" s="13">
        <v>5287</v>
      </c>
      <c r="J39" s="31"/>
    </row>
    <row r="40" spans="1:10" ht="17.45" customHeight="1" thickBot="1">
      <c r="A40" s="79"/>
      <c r="B40" s="74"/>
      <c r="C40" s="74"/>
      <c r="D40" s="90"/>
      <c r="E40" s="90"/>
      <c r="F40" s="25" t="s">
        <v>238</v>
      </c>
      <c r="G40" s="9">
        <v>1</v>
      </c>
      <c r="H40" s="14">
        <f t="shared" si="1"/>
        <v>2328</v>
      </c>
      <c r="I40" s="13">
        <v>2328</v>
      </c>
      <c r="J40" s="31"/>
    </row>
    <row r="41" spans="1:10" ht="17.45" customHeight="1" thickBot="1">
      <c r="A41" s="79"/>
      <c r="B41" s="75"/>
      <c r="C41" s="91"/>
      <c r="D41" s="72"/>
      <c r="E41" s="72"/>
      <c r="F41" s="25" t="s">
        <v>91</v>
      </c>
      <c r="G41" s="9">
        <v>1</v>
      </c>
      <c r="H41" s="14">
        <f t="shared" si="0"/>
        <v>350</v>
      </c>
      <c r="I41" s="13">
        <v>350</v>
      </c>
      <c r="J41" s="31"/>
    </row>
    <row r="42" spans="1:10" ht="17.45" customHeight="1" thickBot="1">
      <c r="A42" s="69">
        <v>10</v>
      </c>
      <c r="B42" s="73" t="s">
        <v>115</v>
      </c>
      <c r="C42" s="73" t="s">
        <v>118</v>
      </c>
      <c r="D42" s="73" t="s">
        <v>255</v>
      </c>
      <c r="E42" s="73" t="s">
        <v>256</v>
      </c>
      <c r="F42" s="25" t="s">
        <v>117</v>
      </c>
      <c r="G42" s="10">
        <v>15</v>
      </c>
      <c r="H42" s="14">
        <f t="shared" si="0"/>
        <v>311</v>
      </c>
      <c r="I42" s="17">
        <v>4665</v>
      </c>
      <c r="J42" s="20"/>
    </row>
    <row r="43" spans="1:10" ht="17.45" customHeight="1" thickBot="1">
      <c r="A43" s="79"/>
      <c r="B43" s="74"/>
      <c r="C43" s="74"/>
      <c r="D43" s="74"/>
      <c r="E43" s="74"/>
      <c r="F43" s="25" t="s">
        <v>116</v>
      </c>
      <c r="G43" s="10">
        <v>18</v>
      </c>
      <c r="H43" s="14">
        <f t="shared" si="0"/>
        <v>311</v>
      </c>
      <c r="I43" s="17">
        <v>5598</v>
      </c>
      <c r="J43" s="20"/>
    </row>
    <row r="44" spans="1:10" ht="17.45" customHeight="1" thickBot="1">
      <c r="A44" s="79"/>
      <c r="B44" s="74"/>
      <c r="C44" s="74"/>
      <c r="D44" s="74"/>
      <c r="E44" s="74"/>
      <c r="F44" s="25" t="s">
        <v>145</v>
      </c>
      <c r="G44" s="10">
        <v>13</v>
      </c>
      <c r="H44" s="14">
        <f t="shared" si="0"/>
        <v>55</v>
      </c>
      <c r="I44" s="17">
        <v>715</v>
      </c>
      <c r="J44" s="20"/>
    </row>
    <row r="45" spans="1:10" ht="17.45" customHeight="1" thickBot="1">
      <c r="A45" s="79"/>
      <c r="B45" s="74"/>
      <c r="C45" s="74"/>
      <c r="D45" s="74"/>
      <c r="E45" s="74"/>
      <c r="F45" s="25" t="s">
        <v>146</v>
      </c>
      <c r="G45" s="10">
        <v>12</v>
      </c>
      <c r="H45" s="14">
        <f t="shared" si="0"/>
        <v>14</v>
      </c>
      <c r="I45" s="17">
        <v>168</v>
      </c>
      <c r="J45" s="20"/>
    </row>
    <row r="46" spans="1:10" ht="17.45" customHeight="1" thickBot="1">
      <c r="A46" s="79"/>
      <c r="B46" s="74"/>
      <c r="C46" s="74"/>
      <c r="D46" s="74"/>
      <c r="E46" s="74"/>
      <c r="F46" s="25" t="s">
        <v>147</v>
      </c>
      <c r="G46" s="10">
        <v>4</v>
      </c>
      <c r="H46" s="14">
        <f t="shared" si="0"/>
        <v>14</v>
      </c>
      <c r="I46" s="17">
        <v>56</v>
      </c>
      <c r="J46" s="20"/>
    </row>
    <row r="47" spans="1:10" ht="17.45" customHeight="1" thickBot="1">
      <c r="A47" s="79"/>
      <c r="B47" s="74"/>
      <c r="C47" s="74"/>
      <c r="D47" s="74"/>
      <c r="E47" s="74"/>
      <c r="F47" s="25" t="s">
        <v>148</v>
      </c>
      <c r="G47" s="10">
        <v>3</v>
      </c>
      <c r="H47" s="14">
        <f t="shared" si="0"/>
        <v>7</v>
      </c>
      <c r="I47" s="17">
        <v>21</v>
      </c>
      <c r="J47" s="20"/>
    </row>
    <row r="48" spans="1:10" ht="17.45" customHeight="1" thickBot="1">
      <c r="A48" s="79"/>
      <c r="B48" s="74"/>
      <c r="C48" s="74"/>
      <c r="D48" s="74"/>
      <c r="E48" s="74"/>
      <c r="F48" s="25" t="s">
        <v>149</v>
      </c>
      <c r="G48" s="10">
        <v>3</v>
      </c>
      <c r="H48" s="14">
        <f t="shared" si="0"/>
        <v>7</v>
      </c>
      <c r="I48" s="17">
        <v>21</v>
      </c>
      <c r="J48" s="20"/>
    </row>
    <row r="49" spans="1:10" ht="17.45" customHeight="1" thickBot="1">
      <c r="A49" s="70"/>
      <c r="B49" s="75"/>
      <c r="C49" s="75"/>
      <c r="D49" s="75"/>
      <c r="E49" s="75"/>
      <c r="F49" s="25" t="s">
        <v>150</v>
      </c>
      <c r="G49" s="10">
        <v>6</v>
      </c>
      <c r="H49" s="14">
        <f t="shared" si="0"/>
        <v>14</v>
      </c>
      <c r="I49" s="17">
        <v>84</v>
      </c>
      <c r="J49" s="20"/>
    </row>
    <row r="50" spans="1:10" ht="15.75" thickBot="1">
      <c r="A50" s="69">
        <v>11</v>
      </c>
      <c r="B50" s="73" t="s">
        <v>245</v>
      </c>
      <c r="C50" s="73" t="s">
        <v>246</v>
      </c>
      <c r="D50" s="73" t="s">
        <v>247</v>
      </c>
      <c r="E50" s="73" t="s">
        <v>248</v>
      </c>
      <c r="F50" s="25" t="s">
        <v>151</v>
      </c>
      <c r="G50" s="10">
        <v>5</v>
      </c>
      <c r="H50" s="14">
        <f t="shared" si="0"/>
        <v>25</v>
      </c>
      <c r="I50" s="17">
        <v>125</v>
      </c>
      <c r="J50" s="20"/>
    </row>
    <row r="51" spans="1:10" ht="15.75" thickBot="1">
      <c r="A51" s="79"/>
      <c r="B51" s="74"/>
      <c r="C51" s="74"/>
      <c r="D51" s="74"/>
      <c r="E51" s="74"/>
      <c r="F51" s="25" t="s">
        <v>152</v>
      </c>
      <c r="G51" s="10">
        <v>15</v>
      </c>
      <c r="H51" s="14">
        <f t="shared" si="0"/>
        <v>10</v>
      </c>
      <c r="I51" s="17">
        <v>150</v>
      </c>
      <c r="J51" s="20"/>
    </row>
    <row r="52" spans="1:10" ht="15.75" thickBot="1">
      <c r="A52" s="79"/>
      <c r="B52" s="74"/>
      <c r="C52" s="74"/>
      <c r="D52" s="74"/>
      <c r="E52" s="74"/>
      <c r="F52" s="25" t="s">
        <v>153</v>
      </c>
      <c r="G52" s="10">
        <v>15</v>
      </c>
      <c r="H52" s="14">
        <f t="shared" si="0"/>
        <v>10</v>
      </c>
      <c r="I52" s="17">
        <v>150</v>
      </c>
      <c r="J52" s="20"/>
    </row>
    <row r="53" spans="1:10" ht="15.75" thickBot="1">
      <c r="A53" s="79"/>
      <c r="B53" s="74"/>
      <c r="C53" s="74"/>
      <c r="D53" s="74"/>
      <c r="E53" s="74"/>
      <c r="F53" s="25" t="s">
        <v>154</v>
      </c>
      <c r="G53" s="10">
        <v>10</v>
      </c>
      <c r="H53" s="14">
        <f t="shared" si="0"/>
        <v>18</v>
      </c>
      <c r="I53" s="17">
        <v>180</v>
      </c>
      <c r="J53" s="20"/>
    </row>
    <row r="54" spans="1:10" ht="15.75" thickBot="1">
      <c r="A54" s="79"/>
      <c r="B54" s="74"/>
      <c r="C54" s="74"/>
      <c r="D54" s="74"/>
      <c r="E54" s="74"/>
      <c r="F54" s="25" t="s">
        <v>155</v>
      </c>
      <c r="G54" s="10">
        <v>10</v>
      </c>
      <c r="H54" s="14">
        <f t="shared" si="0"/>
        <v>23</v>
      </c>
      <c r="I54" s="17">
        <v>230</v>
      </c>
      <c r="J54" s="20"/>
    </row>
    <row r="55" spans="1:10" ht="15.75" thickBot="1">
      <c r="A55" s="79"/>
      <c r="B55" s="74"/>
      <c r="C55" s="74"/>
      <c r="D55" s="74"/>
      <c r="E55" s="74"/>
      <c r="F55" s="25" t="s">
        <v>156</v>
      </c>
      <c r="G55" s="10">
        <v>8</v>
      </c>
      <c r="H55" s="14">
        <f t="shared" si="0"/>
        <v>12</v>
      </c>
      <c r="I55" s="17">
        <v>96</v>
      </c>
      <c r="J55" s="20"/>
    </row>
    <row r="56" spans="1:10" ht="15.75" thickBot="1">
      <c r="A56" s="79"/>
      <c r="B56" s="74"/>
      <c r="C56" s="74"/>
      <c r="D56" s="74"/>
      <c r="E56" s="74"/>
      <c r="F56" s="25" t="s">
        <v>157</v>
      </c>
      <c r="G56" s="10">
        <v>4</v>
      </c>
      <c r="H56" s="14">
        <f t="shared" si="0"/>
        <v>27</v>
      </c>
      <c r="I56" s="17">
        <v>108</v>
      </c>
      <c r="J56" s="20"/>
    </row>
    <row r="57" spans="1:10" ht="15.75" thickBot="1">
      <c r="A57" s="79"/>
      <c r="B57" s="74"/>
      <c r="C57" s="74"/>
      <c r="D57" s="74"/>
      <c r="E57" s="74"/>
      <c r="F57" s="25" t="s">
        <v>158</v>
      </c>
      <c r="G57" s="10">
        <v>40</v>
      </c>
      <c r="H57" s="14">
        <f t="shared" si="0"/>
        <v>6</v>
      </c>
      <c r="I57" s="17">
        <v>240</v>
      </c>
      <c r="J57" s="20"/>
    </row>
    <row r="58" spans="1:10" ht="26.25" thickBot="1">
      <c r="A58" s="79"/>
      <c r="B58" s="74"/>
      <c r="C58" s="74"/>
      <c r="D58" s="74"/>
      <c r="E58" s="74"/>
      <c r="F58" s="25" t="s">
        <v>159</v>
      </c>
      <c r="G58" s="10">
        <v>8</v>
      </c>
      <c r="H58" s="14">
        <f t="shared" si="0"/>
        <v>27</v>
      </c>
      <c r="I58" s="17">
        <v>216</v>
      </c>
      <c r="J58" s="20"/>
    </row>
    <row r="59" spans="1:10" ht="26.25" thickBot="1">
      <c r="A59" s="79"/>
      <c r="B59" s="74"/>
      <c r="C59" s="74"/>
      <c r="D59" s="74"/>
      <c r="E59" s="74"/>
      <c r="F59" s="25" t="s">
        <v>160</v>
      </c>
      <c r="G59" s="10">
        <v>5</v>
      </c>
      <c r="H59" s="14">
        <f t="shared" si="0"/>
        <v>10</v>
      </c>
      <c r="I59" s="17">
        <v>50</v>
      </c>
      <c r="J59" s="20"/>
    </row>
    <row r="60" spans="1:10" ht="15.75" thickBot="1">
      <c r="A60" s="79"/>
      <c r="B60" s="74"/>
      <c r="C60" s="74"/>
      <c r="D60" s="74"/>
      <c r="E60" s="74"/>
      <c r="F60" s="25" t="s">
        <v>161</v>
      </c>
      <c r="G60" s="10">
        <v>8</v>
      </c>
      <c r="H60" s="14">
        <f t="shared" si="0"/>
        <v>24</v>
      </c>
      <c r="I60" s="17">
        <v>192</v>
      </c>
      <c r="J60" s="20"/>
    </row>
    <row r="61" spans="1:10" ht="15.75" thickBot="1">
      <c r="A61" s="79"/>
      <c r="B61" s="74"/>
      <c r="C61" s="74"/>
      <c r="D61" s="74"/>
      <c r="E61" s="74"/>
      <c r="F61" s="25" t="s">
        <v>162</v>
      </c>
      <c r="G61" s="10">
        <v>8</v>
      </c>
      <c r="H61" s="14">
        <f t="shared" si="0"/>
        <v>8.6999999999999993</v>
      </c>
      <c r="I61" s="17">
        <v>69.599999999999994</v>
      </c>
      <c r="J61" s="20"/>
    </row>
    <row r="62" spans="1:10" ht="15.75" thickBot="1">
      <c r="A62" s="79"/>
      <c r="B62" s="74"/>
      <c r="C62" s="74"/>
      <c r="D62" s="74"/>
      <c r="E62" s="74"/>
      <c r="F62" s="25" t="s">
        <v>163</v>
      </c>
      <c r="G62" s="10">
        <v>1</v>
      </c>
      <c r="H62" s="14">
        <f t="shared" si="0"/>
        <v>85</v>
      </c>
      <c r="I62" s="17">
        <v>85</v>
      </c>
      <c r="J62" s="20"/>
    </row>
    <row r="63" spans="1:10" ht="15.75" thickBot="1">
      <c r="A63" s="79"/>
      <c r="B63" s="74"/>
      <c r="C63" s="74"/>
      <c r="D63" s="74"/>
      <c r="E63" s="74"/>
      <c r="F63" s="25" t="s">
        <v>164</v>
      </c>
      <c r="G63" s="10">
        <v>9</v>
      </c>
      <c r="H63" s="14">
        <f t="shared" si="0"/>
        <v>13</v>
      </c>
      <c r="I63" s="17">
        <v>117</v>
      </c>
      <c r="J63" s="20"/>
    </row>
    <row r="64" spans="1:10" ht="15.75" thickBot="1">
      <c r="A64" s="79"/>
      <c r="B64" s="74"/>
      <c r="C64" s="74"/>
      <c r="D64" s="74"/>
      <c r="E64" s="74"/>
      <c r="F64" s="25" t="s">
        <v>165</v>
      </c>
      <c r="G64" s="10">
        <v>2</v>
      </c>
      <c r="H64" s="14">
        <f t="shared" si="0"/>
        <v>7.2</v>
      </c>
      <c r="I64" s="17">
        <v>14.4</v>
      </c>
      <c r="J64" s="20"/>
    </row>
    <row r="65" spans="1:10" ht="15.75" thickBot="1">
      <c r="A65" s="79"/>
      <c r="B65" s="74"/>
      <c r="C65" s="74"/>
      <c r="D65" s="74"/>
      <c r="E65" s="74"/>
      <c r="F65" s="25" t="s">
        <v>166</v>
      </c>
      <c r="G65" s="10">
        <v>3</v>
      </c>
      <c r="H65" s="14">
        <f t="shared" si="0"/>
        <v>115</v>
      </c>
      <c r="I65" s="17">
        <v>345</v>
      </c>
      <c r="J65" s="20"/>
    </row>
    <row r="66" spans="1:10" ht="15.75" thickBot="1">
      <c r="A66" s="79"/>
      <c r="B66" s="74"/>
      <c r="C66" s="74"/>
      <c r="D66" s="74"/>
      <c r="E66" s="74"/>
      <c r="F66" s="25" t="s">
        <v>167</v>
      </c>
      <c r="G66" s="10">
        <v>2</v>
      </c>
      <c r="H66" s="14">
        <f t="shared" si="0"/>
        <v>135</v>
      </c>
      <c r="I66" s="17">
        <v>270</v>
      </c>
      <c r="J66" s="20"/>
    </row>
    <row r="67" spans="1:10" ht="15.75" thickBot="1">
      <c r="A67" s="79"/>
      <c r="B67" s="74"/>
      <c r="C67" s="74"/>
      <c r="D67" s="74"/>
      <c r="E67" s="74"/>
      <c r="F67" s="25" t="s">
        <v>168</v>
      </c>
      <c r="G67" s="10">
        <v>2</v>
      </c>
      <c r="H67" s="14">
        <f t="shared" si="0"/>
        <v>24</v>
      </c>
      <c r="I67" s="17">
        <v>48</v>
      </c>
      <c r="J67" s="20"/>
    </row>
    <row r="68" spans="1:10" ht="15.75" thickBot="1">
      <c r="A68" s="79"/>
      <c r="B68" s="74"/>
      <c r="C68" s="74"/>
      <c r="D68" s="74"/>
      <c r="E68" s="74"/>
      <c r="F68" s="25" t="s">
        <v>169</v>
      </c>
      <c r="G68" s="10">
        <v>5</v>
      </c>
      <c r="H68" s="14">
        <f t="shared" si="0"/>
        <v>8</v>
      </c>
      <c r="I68" s="17">
        <v>40</v>
      </c>
      <c r="J68" s="20"/>
    </row>
    <row r="69" spans="1:10" ht="15.75" thickBot="1">
      <c r="A69" s="79"/>
      <c r="B69" s="74"/>
      <c r="C69" s="74"/>
      <c r="D69" s="74"/>
      <c r="E69" s="74"/>
      <c r="F69" s="25" t="s">
        <v>170</v>
      </c>
      <c r="G69" s="10">
        <v>6</v>
      </c>
      <c r="H69" s="14">
        <f t="shared" si="0"/>
        <v>42.5</v>
      </c>
      <c r="I69" s="17">
        <v>255</v>
      </c>
      <c r="J69" s="20"/>
    </row>
    <row r="70" spans="1:10" ht="15.75" thickBot="1">
      <c r="A70" s="79"/>
      <c r="B70" s="74"/>
      <c r="C70" s="74"/>
      <c r="D70" s="74"/>
      <c r="E70" s="74"/>
      <c r="F70" s="25" t="s">
        <v>171</v>
      </c>
      <c r="G70" s="10">
        <v>1</v>
      </c>
      <c r="H70" s="14">
        <f t="shared" si="0"/>
        <v>49</v>
      </c>
      <c r="I70" s="17">
        <v>49</v>
      </c>
      <c r="J70" s="20"/>
    </row>
    <row r="71" spans="1:10" ht="15.75" thickBot="1">
      <c r="A71" s="79"/>
      <c r="B71" s="74"/>
      <c r="C71" s="74"/>
      <c r="D71" s="74"/>
      <c r="E71" s="74"/>
      <c r="F71" s="25" t="s">
        <v>172</v>
      </c>
      <c r="G71" s="10">
        <v>1</v>
      </c>
      <c r="H71" s="14">
        <f t="shared" si="0"/>
        <v>30.5</v>
      </c>
      <c r="I71" s="17">
        <v>30.5</v>
      </c>
      <c r="J71" s="20"/>
    </row>
    <row r="72" spans="1:10" ht="15.75" thickBot="1">
      <c r="A72" s="79"/>
      <c r="B72" s="74"/>
      <c r="C72" s="74"/>
      <c r="D72" s="74"/>
      <c r="E72" s="74"/>
      <c r="F72" s="25" t="s">
        <v>173</v>
      </c>
      <c r="G72" s="10">
        <v>1</v>
      </c>
      <c r="H72" s="14">
        <f t="shared" si="0"/>
        <v>59</v>
      </c>
      <c r="I72" s="17">
        <v>59</v>
      </c>
      <c r="J72" s="20"/>
    </row>
    <row r="73" spans="1:10" ht="26.25" thickBot="1">
      <c r="A73" s="79"/>
      <c r="B73" s="74"/>
      <c r="C73" s="74"/>
      <c r="D73" s="74"/>
      <c r="E73" s="74"/>
      <c r="F73" s="25" t="s">
        <v>174</v>
      </c>
      <c r="G73" s="10">
        <v>1</v>
      </c>
      <c r="H73" s="14">
        <f t="shared" si="0"/>
        <v>26</v>
      </c>
      <c r="I73" s="17">
        <v>26</v>
      </c>
      <c r="J73" s="20"/>
    </row>
    <row r="74" spans="1:10" ht="15.75" thickBot="1">
      <c r="A74" s="79"/>
      <c r="B74" s="74"/>
      <c r="C74" s="74"/>
      <c r="D74" s="74"/>
      <c r="E74" s="74"/>
      <c r="F74" s="25" t="s">
        <v>175</v>
      </c>
      <c r="G74" s="10">
        <v>15</v>
      </c>
      <c r="H74" s="14">
        <f t="shared" si="0"/>
        <v>10</v>
      </c>
      <c r="I74" s="17">
        <v>150</v>
      </c>
      <c r="J74" s="20"/>
    </row>
    <row r="75" spans="1:10" ht="15.75" thickBot="1">
      <c r="A75" s="79"/>
      <c r="B75" s="74"/>
      <c r="C75" s="74"/>
      <c r="D75" s="74"/>
      <c r="E75" s="74"/>
      <c r="F75" s="25" t="s">
        <v>176</v>
      </c>
      <c r="G75" s="10">
        <v>15</v>
      </c>
      <c r="H75" s="14">
        <f t="shared" si="0"/>
        <v>11</v>
      </c>
      <c r="I75" s="17">
        <v>165</v>
      </c>
      <c r="J75" s="20"/>
    </row>
    <row r="76" spans="1:10" ht="15.75" thickBot="1">
      <c r="A76" s="79"/>
      <c r="B76" s="74"/>
      <c r="C76" s="74"/>
      <c r="D76" s="74"/>
      <c r="E76" s="74"/>
      <c r="F76" s="25" t="s">
        <v>164</v>
      </c>
      <c r="G76" s="10">
        <v>1</v>
      </c>
      <c r="H76" s="14">
        <f t="shared" si="0"/>
        <v>12</v>
      </c>
      <c r="I76" s="17">
        <v>12</v>
      </c>
      <c r="J76" s="20"/>
    </row>
    <row r="77" spans="1:10" ht="15.75" thickBot="1">
      <c r="A77" s="70"/>
      <c r="B77" s="75"/>
      <c r="C77" s="75"/>
      <c r="D77" s="75"/>
      <c r="E77" s="75"/>
      <c r="F77" s="25" t="s">
        <v>177</v>
      </c>
      <c r="G77" s="10">
        <v>313</v>
      </c>
      <c r="H77" s="14">
        <f t="shared" si="0"/>
        <v>1</v>
      </c>
      <c r="I77" s="17">
        <v>313</v>
      </c>
      <c r="J77" s="20"/>
    </row>
    <row r="78" spans="1:10" ht="51.75" thickBot="1">
      <c r="A78" s="9">
        <v>12</v>
      </c>
      <c r="B78" s="25" t="s">
        <v>241</v>
      </c>
      <c r="C78" s="25" t="s">
        <v>242</v>
      </c>
      <c r="D78" s="25" t="s">
        <v>243</v>
      </c>
      <c r="E78" s="25" t="s">
        <v>244</v>
      </c>
      <c r="F78" s="25" t="s">
        <v>178</v>
      </c>
      <c r="G78" s="10">
        <v>35</v>
      </c>
      <c r="H78" s="14">
        <f t="shared" si="0"/>
        <v>52.981999999999999</v>
      </c>
      <c r="I78" s="17">
        <v>1854.37</v>
      </c>
      <c r="J78" s="20"/>
    </row>
    <row r="79" spans="1:10" ht="26.25" thickBot="1">
      <c r="A79" s="69">
        <v>13</v>
      </c>
      <c r="B79" s="73" t="s">
        <v>235</v>
      </c>
      <c r="C79" s="73" t="s">
        <v>101</v>
      </c>
      <c r="D79" s="73" t="s">
        <v>236</v>
      </c>
      <c r="E79" s="73" t="s">
        <v>237</v>
      </c>
      <c r="F79" s="25" t="s">
        <v>179</v>
      </c>
      <c r="G79" s="10">
        <v>1</v>
      </c>
      <c r="H79" s="14">
        <f t="shared" si="0"/>
        <v>2017.8</v>
      </c>
      <c r="I79" s="17">
        <v>2017.8</v>
      </c>
      <c r="J79" s="20"/>
    </row>
    <row r="80" spans="1:10" ht="26.25" thickBot="1">
      <c r="A80" s="79"/>
      <c r="B80" s="74"/>
      <c r="C80" s="74"/>
      <c r="D80" s="74"/>
      <c r="E80" s="74"/>
      <c r="F80" s="25" t="s">
        <v>180</v>
      </c>
      <c r="G80" s="10">
        <v>4</v>
      </c>
      <c r="H80" s="14">
        <f t="shared" si="0"/>
        <v>6770.84</v>
      </c>
      <c r="I80" s="17">
        <v>27083.360000000001</v>
      </c>
      <c r="J80" s="20"/>
    </row>
    <row r="81" spans="1:10" ht="26.25" thickBot="1">
      <c r="A81" s="79"/>
      <c r="B81" s="74"/>
      <c r="C81" s="74"/>
      <c r="D81" s="74"/>
      <c r="E81" s="74"/>
      <c r="F81" s="25" t="s">
        <v>181</v>
      </c>
      <c r="G81" s="10">
        <v>3</v>
      </c>
      <c r="H81" s="14">
        <f t="shared" si="0"/>
        <v>481.8</v>
      </c>
      <c r="I81" s="17">
        <v>1445.4</v>
      </c>
      <c r="J81" s="20"/>
    </row>
    <row r="82" spans="1:10" ht="26.25" thickBot="1">
      <c r="A82" s="79"/>
      <c r="B82" s="74"/>
      <c r="C82" s="74"/>
      <c r="D82" s="74"/>
      <c r="E82" s="74"/>
      <c r="F82" s="25" t="s">
        <v>182</v>
      </c>
      <c r="G82" s="10">
        <v>3</v>
      </c>
      <c r="H82" s="14">
        <f t="shared" si="0"/>
        <v>493.94666666666666</v>
      </c>
      <c r="I82" s="17">
        <v>1481.84</v>
      </c>
      <c r="J82" s="20"/>
    </row>
    <row r="83" spans="1:10" ht="39" thickBot="1">
      <c r="A83" s="79"/>
      <c r="B83" s="74"/>
      <c r="C83" s="74"/>
      <c r="D83" s="74"/>
      <c r="E83" s="74"/>
      <c r="F83" s="25" t="s">
        <v>183</v>
      </c>
      <c r="G83" s="10">
        <v>3</v>
      </c>
      <c r="H83" s="14">
        <f t="shared" si="0"/>
        <v>368.86666666666662</v>
      </c>
      <c r="I83" s="17">
        <v>1106.5999999999999</v>
      </c>
      <c r="J83" s="20"/>
    </row>
    <row r="84" spans="1:10" ht="26.25" thickBot="1">
      <c r="A84" s="79"/>
      <c r="B84" s="74"/>
      <c r="C84" s="74"/>
      <c r="D84" s="74"/>
      <c r="E84" s="74"/>
      <c r="F84" s="25" t="s">
        <v>184</v>
      </c>
      <c r="G84" s="10">
        <v>12</v>
      </c>
      <c r="H84" s="14">
        <f t="shared" si="0"/>
        <v>500.32</v>
      </c>
      <c r="I84" s="17">
        <v>6003.84</v>
      </c>
      <c r="J84" s="20"/>
    </row>
    <row r="85" spans="1:10" ht="15.75" thickBot="1">
      <c r="A85" s="79"/>
      <c r="B85" s="74"/>
      <c r="C85" s="74"/>
      <c r="D85" s="74"/>
      <c r="E85" s="74"/>
      <c r="F85" s="25" t="s">
        <v>185</v>
      </c>
      <c r="G85" s="10">
        <v>50</v>
      </c>
      <c r="H85" s="14">
        <f t="shared" si="0"/>
        <v>11.7174</v>
      </c>
      <c r="I85" s="17">
        <v>585.87</v>
      </c>
      <c r="J85" s="20"/>
    </row>
    <row r="86" spans="1:10" ht="26.25" thickBot="1">
      <c r="A86" s="79"/>
      <c r="B86" s="74"/>
      <c r="C86" s="74"/>
      <c r="D86" s="74"/>
      <c r="E86" s="74"/>
      <c r="F86" s="25" t="s">
        <v>186</v>
      </c>
      <c r="G86" s="10">
        <v>3</v>
      </c>
      <c r="H86" s="14">
        <f t="shared" si="0"/>
        <v>67.023333333333326</v>
      </c>
      <c r="I86" s="17">
        <v>201.07</v>
      </c>
      <c r="J86" s="20"/>
    </row>
    <row r="87" spans="1:10" ht="15.75" thickBot="1">
      <c r="A87" s="79"/>
      <c r="B87" s="74"/>
      <c r="C87" s="74"/>
      <c r="D87" s="74"/>
      <c r="E87" s="74"/>
      <c r="F87" s="25" t="s">
        <v>187</v>
      </c>
      <c r="G87" s="10">
        <v>3</v>
      </c>
      <c r="H87" s="14">
        <f t="shared" si="0"/>
        <v>132.39666666666668</v>
      </c>
      <c r="I87" s="17">
        <v>397.19</v>
      </c>
      <c r="J87" s="20"/>
    </row>
    <row r="88" spans="1:10" ht="15.75" thickBot="1">
      <c r="A88" s="79"/>
      <c r="B88" s="74"/>
      <c r="C88" s="74"/>
      <c r="D88" s="74"/>
      <c r="E88" s="74"/>
      <c r="F88" s="25" t="s">
        <v>188</v>
      </c>
      <c r="G88" s="10">
        <v>3</v>
      </c>
      <c r="H88" s="14">
        <f t="shared" si="0"/>
        <v>186.97</v>
      </c>
      <c r="I88" s="17">
        <v>560.91</v>
      </c>
      <c r="J88" s="20"/>
    </row>
    <row r="89" spans="1:10" ht="15.75" thickBot="1">
      <c r="A89" s="79"/>
      <c r="B89" s="74"/>
      <c r="C89" s="74"/>
      <c r="D89" s="74"/>
      <c r="E89" s="74"/>
      <c r="F89" s="25" t="s">
        <v>189</v>
      </c>
      <c r="G89" s="10">
        <v>3</v>
      </c>
      <c r="H89" s="14">
        <f t="shared" si="0"/>
        <v>465.27333333333331</v>
      </c>
      <c r="I89" s="17">
        <v>1395.82</v>
      </c>
      <c r="J89" s="20"/>
    </row>
    <row r="90" spans="1:10" ht="39" thickBot="1">
      <c r="A90" s="79"/>
      <c r="B90" s="74"/>
      <c r="C90" s="74"/>
      <c r="D90" s="74"/>
      <c r="E90" s="74"/>
      <c r="F90" s="25" t="s">
        <v>223</v>
      </c>
      <c r="G90" s="10">
        <v>3</v>
      </c>
      <c r="H90" s="14">
        <f t="shared" si="0"/>
        <v>2200.7000000000003</v>
      </c>
      <c r="I90" s="17">
        <v>6602.1</v>
      </c>
      <c r="J90" s="20"/>
    </row>
    <row r="91" spans="1:10" ht="39" thickBot="1">
      <c r="A91" s="70"/>
      <c r="B91" s="75"/>
      <c r="C91" s="75"/>
      <c r="D91" s="75"/>
      <c r="E91" s="75"/>
      <c r="F91" s="25" t="s">
        <v>224</v>
      </c>
      <c r="G91" s="10">
        <v>1</v>
      </c>
      <c r="H91" s="14">
        <f t="shared" si="0"/>
        <v>2316.34</v>
      </c>
      <c r="I91" s="17">
        <v>2316.34</v>
      </c>
      <c r="J91" s="20"/>
    </row>
    <row r="92" spans="1:10" ht="15.75" thickBot="1">
      <c r="A92" s="69">
        <v>14</v>
      </c>
      <c r="B92" s="73" t="s">
        <v>249</v>
      </c>
      <c r="C92" s="73" t="s">
        <v>250</v>
      </c>
      <c r="D92" s="73" t="s">
        <v>253</v>
      </c>
      <c r="E92" s="73" t="s">
        <v>254</v>
      </c>
      <c r="F92" s="25" t="s">
        <v>211</v>
      </c>
      <c r="G92" s="10">
        <v>1</v>
      </c>
      <c r="H92" s="14">
        <f t="shared" si="0"/>
        <v>7218</v>
      </c>
      <c r="I92" s="17">
        <v>7218</v>
      </c>
      <c r="J92" s="20"/>
    </row>
    <row r="93" spans="1:10" ht="15.75" thickBot="1">
      <c r="A93" s="79"/>
      <c r="B93" s="74"/>
      <c r="C93" s="74"/>
      <c r="D93" s="74"/>
      <c r="E93" s="74"/>
      <c r="F93" s="25" t="s">
        <v>212</v>
      </c>
      <c r="G93" s="10">
        <v>1</v>
      </c>
      <c r="H93" s="14">
        <f t="shared" si="0"/>
        <v>5898</v>
      </c>
      <c r="I93" s="17">
        <v>5898</v>
      </c>
      <c r="J93" s="20"/>
    </row>
    <row r="94" spans="1:10" ht="15.75" thickBot="1">
      <c r="A94" s="79"/>
      <c r="B94" s="74"/>
      <c r="C94" s="74"/>
      <c r="D94" s="74"/>
      <c r="E94" s="74"/>
      <c r="F94" s="25" t="s">
        <v>213</v>
      </c>
      <c r="G94" s="10">
        <v>2</v>
      </c>
      <c r="H94" s="14">
        <f t="shared" si="0"/>
        <v>3198</v>
      </c>
      <c r="I94" s="17">
        <v>6396</v>
      </c>
      <c r="J94" s="20"/>
    </row>
    <row r="95" spans="1:10" ht="15.75" thickBot="1">
      <c r="A95" s="79"/>
      <c r="B95" s="74"/>
      <c r="C95" s="74"/>
      <c r="D95" s="75"/>
      <c r="E95" s="75"/>
      <c r="F95" s="25" t="s">
        <v>214</v>
      </c>
      <c r="G95" s="10">
        <v>4</v>
      </c>
      <c r="H95" s="14">
        <f t="shared" si="0"/>
        <v>798</v>
      </c>
      <c r="I95" s="17">
        <v>3192</v>
      </c>
      <c r="J95" s="20"/>
    </row>
    <row r="96" spans="1:10" ht="26.25" thickBot="1">
      <c r="A96" s="79"/>
      <c r="B96" s="74"/>
      <c r="C96" s="74"/>
      <c r="D96" s="73" t="s">
        <v>251</v>
      </c>
      <c r="E96" s="73" t="s">
        <v>252</v>
      </c>
      <c r="F96" s="25" t="s">
        <v>220</v>
      </c>
      <c r="G96" s="10">
        <v>3</v>
      </c>
      <c r="H96" s="14">
        <f t="shared" si="0"/>
        <v>3198</v>
      </c>
      <c r="I96" s="17">
        <v>9594</v>
      </c>
      <c r="J96" s="20"/>
    </row>
    <row r="97" spans="1:10" ht="15.75" thickBot="1">
      <c r="A97" s="79"/>
      <c r="B97" s="74"/>
      <c r="C97" s="74"/>
      <c r="D97" s="74"/>
      <c r="E97" s="74"/>
      <c r="F97" s="25" t="s">
        <v>221</v>
      </c>
      <c r="G97" s="10">
        <v>3</v>
      </c>
      <c r="H97" s="14">
        <f t="shared" si="0"/>
        <v>1648</v>
      </c>
      <c r="I97" s="17">
        <v>4944</v>
      </c>
      <c r="J97" s="20"/>
    </row>
    <row r="98" spans="1:10" ht="15.75" thickBot="1">
      <c r="A98" s="70"/>
      <c r="B98" s="75"/>
      <c r="C98" s="75"/>
      <c r="D98" s="75"/>
      <c r="E98" s="75"/>
      <c r="F98" s="25" t="s">
        <v>222</v>
      </c>
      <c r="G98" s="10">
        <v>1</v>
      </c>
      <c r="H98" s="14">
        <f t="shared" si="0"/>
        <v>2068</v>
      </c>
      <c r="I98" s="17">
        <v>2068</v>
      </c>
      <c r="J98" s="20"/>
    </row>
    <row r="99" spans="1:10" ht="39" thickBot="1">
      <c r="A99" s="9">
        <v>15</v>
      </c>
      <c r="B99" s="25" t="s">
        <v>279</v>
      </c>
      <c r="C99" s="25" t="s">
        <v>282</v>
      </c>
      <c r="D99" s="25" t="s">
        <v>280</v>
      </c>
      <c r="E99" s="22" t="s">
        <v>281</v>
      </c>
      <c r="F99" s="25" t="s">
        <v>215</v>
      </c>
      <c r="G99" s="10">
        <v>1</v>
      </c>
      <c r="H99" s="14">
        <f t="shared" si="0"/>
        <v>2000</v>
      </c>
      <c r="I99" s="17">
        <v>2000</v>
      </c>
      <c r="J99" s="20"/>
    </row>
    <row r="100" spans="1:10" ht="39" thickBot="1">
      <c r="A100" s="9">
        <v>16</v>
      </c>
      <c r="B100" s="25" t="s">
        <v>216</v>
      </c>
      <c r="C100" s="25" t="s">
        <v>86</v>
      </c>
      <c r="D100" s="25" t="s">
        <v>218</v>
      </c>
      <c r="E100" s="22" t="s">
        <v>219</v>
      </c>
      <c r="F100" s="25" t="s">
        <v>217</v>
      </c>
      <c r="G100" s="10">
        <v>1</v>
      </c>
      <c r="H100" s="14">
        <f t="shared" si="0"/>
        <v>35385</v>
      </c>
      <c r="I100" s="17">
        <v>35385</v>
      </c>
      <c r="J100" s="20"/>
    </row>
    <row r="101" spans="1:10" ht="26.25" thickBot="1">
      <c r="A101" s="48">
        <v>17</v>
      </c>
      <c r="B101" s="46" t="s">
        <v>11</v>
      </c>
      <c r="C101" s="46" t="s">
        <v>58</v>
      </c>
      <c r="D101" s="46" t="s">
        <v>12</v>
      </c>
      <c r="E101" s="46" t="s">
        <v>72</v>
      </c>
      <c r="F101" s="21" t="s">
        <v>84</v>
      </c>
      <c r="G101" s="10">
        <v>3</v>
      </c>
      <c r="H101" s="14">
        <f t="shared" si="0"/>
        <v>350</v>
      </c>
      <c r="I101" s="17">
        <v>1050</v>
      </c>
      <c r="J101" s="20"/>
    </row>
    <row r="102" spans="1:10" ht="39" thickBot="1">
      <c r="A102" s="36">
        <v>18</v>
      </c>
      <c r="B102" s="22" t="s">
        <v>28</v>
      </c>
      <c r="C102" s="21" t="s">
        <v>65</v>
      </c>
      <c r="D102" s="23" t="s">
        <v>96</v>
      </c>
      <c r="E102" s="22" t="s">
        <v>72</v>
      </c>
      <c r="F102" s="21" t="s">
        <v>29</v>
      </c>
      <c r="G102" s="11">
        <v>38</v>
      </c>
      <c r="H102" s="14">
        <f t="shared" si="0"/>
        <v>30.5</v>
      </c>
      <c r="I102" s="28">
        <v>1159</v>
      </c>
    </row>
    <row r="103" spans="1:10" ht="51.75" thickBot="1">
      <c r="A103" s="9">
        <v>19</v>
      </c>
      <c r="B103" s="22" t="s">
        <v>32</v>
      </c>
      <c r="C103" s="21" t="s">
        <v>67</v>
      </c>
      <c r="D103" s="23" t="s">
        <v>73</v>
      </c>
      <c r="E103" s="22" t="s">
        <v>72</v>
      </c>
      <c r="F103" s="22" t="s">
        <v>33</v>
      </c>
      <c r="G103" s="21">
        <v>19958</v>
      </c>
      <c r="H103" s="14">
        <f t="shared" si="0"/>
        <v>0.15</v>
      </c>
      <c r="I103" s="29">
        <v>2993.7</v>
      </c>
      <c r="J103" s="20"/>
    </row>
    <row r="104" spans="1:10" ht="39" thickBot="1">
      <c r="A104" s="34">
        <v>20</v>
      </c>
      <c r="B104" s="22" t="s">
        <v>21</v>
      </c>
      <c r="C104" s="21" t="s">
        <v>62</v>
      </c>
      <c r="D104" s="23" t="s">
        <v>22</v>
      </c>
      <c r="E104" s="22" t="s">
        <v>72</v>
      </c>
      <c r="F104" s="22" t="s">
        <v>23</v>
      </c>
      <c r="G104" s="33">
        <v>1</v>
      </c>
      <c r="H104" s="14">
        <f t="shared" si="0"/>
        <v>3284.18</v>
      </c>
      <c r="I104" s="29">
        <v>3284.18</v>
      </c>
    </row>
    <row r="105" spans="1:10" ht="39" thickBot="1">
      <c r="A105" s="9">
        <v>21</v>
      </c>
      <c r="B105" s="22" t="s">
        <v>26</v>
      </c>
      <c r="C105" s="21" t="s">
        <v>64</v>
      </c>
      <c r="D105" s="23" t="s">
        <v>283</v>
      </c>
      <c r="E105" s="22" t="s">
        <v>124</v>
      </c>
      <c r="F105" s="22" t="s">
        <v>27</v>
      </c>
      <c r="G105" s="21">
        <v>39095</v>
      </c>
      <c r="H105" s="14">
        <f t="shared" si="0"/>
        <v>1.2604151426013557</v>
      </c>
      <c r="I105" s="29">
        <v>49275.93</v>
      </c>
    </row>
    <row r="106" spans="1:10" ht="26.25" thickBot="1">
      <c r="A106" s="9">
        <v>22</v>
      </c>
      <c r="B106" s="22" t="s">
        <v>24</v>
      </c>
      <c r="C106" s="21" t="s">
        <v>63</v>
      </c>
      <c r="D106" s="23" t="s">
        <v>95</v>
      </c>
      <c r="E106" s="22" t="s">
        <v>72</v>
      </c>
      <c r="F106" s="22" t="s">
        <v>25</v>
      </c>
      <c r="G106" s="21">
        <v>33</v>
      </c>
      <c r="H106" s="14">
        <f t="shared" si="0"/>
        <v>219.54999999999998</v>
      </c>
      <c r="I106" s="29">
        <v>7245.15</v>
      </c>
    </row>
    <row r="107" spans="1:10" ht="39" thickBot="1">
      <c r="A107" s="9">
        <v>23</v>
      </c>
      <c r="B107" s="22" t="s">
        <v>15</v>
      </c>
      <c r="C107" s="21" t="s">
        <v>59</v>
      </c>
      <c r="D107" s="23" t="s">
        <v>92</v>
      </c>
      <c r="E107" s="22" t="s">
        <v>72</v>
      </c>
      <c r="F107" s="22" t="s">
        <v>16</v>
      </c>
      <c r="G107" s="1">
        <v>1</v>
      </c>
      <c r="H107" s="14">
        <f t="shared" si="0"/>
        <v>4012</v>
      </c>
      <c r="I107" s="29">
        <v>4012</v>
      </c>
    </row>
    <row r="108" spans="1:10" ht="15.75" thickBot="1">
      <c r="A108" s="69">
        <v>24</v>
      </c>
      <c r="B108" s="71" t="s">
        <v>30</v>
      </c>
      <c r="C108" s="71" t="s">
        <v>66</v>
      </c>
      <c r="D108" s="71" t="s">
        <v>85</v>
      </c>
      <c r="E108" s="71" t="s">
        <v>72</v>
      </c>
      <c r="F108" s="22" t="s">
        <v>71</v>
      </c>
      <c r="G108" s="1">
        <v>1</v>
      </c>
      <c r="H108" s="14">
        <f t="shared" ref="H108:H129" si="2">I108/G108</f>
        <v>4896.7</v>
      </c>
      <c r="I108" s="30">
        <v>4896.7</v>
      </c>
    </row>
    <row r="109" spans="1:10" ht="26.25" thickBot="1">
      <c r="A109" s="70"/>
      <c r="B109" s="72"/>
      <c r="C109" s="72"/>
      <c r="D109" s="72"/>
      <c r="E109" s="72"/>
      <c r="F109" s="21" t="s">
        <v>31</v>
      </c>
      <c r="G109" s="21">
        <v>1</v>
      </c>
      <c r="H109" s="14">
        <f t="shared" si="2"/>
        <v>182.19</v>
      </c>
      <c r="I109" s="30">
        <v>182.19</v>
      </c>
    </row>
    <row r="110" spans="1:10" ht="15.75" thickBot="1">
      <c r="A110" s="69">
        <v>25</v>
      </c>
      <c r="B110" s="71" t="s">
        <v>18</v>
      </c>
      <c r="C110" s="71" t="s">
        <v>61</v>
      </c>
      <c r="D110" s="71" t="s">
        <v>19</v>
      </c>
      <c r="E110" s="71" t="s">
        <v>72</v>
      </c>
      <c r="F110" s="21" t="s">
        <v>20</v>
      </c>
      <c r="G110" s="21">
        <v>197.71889999999999</v>
      </c>
      <c r="H110" s="14">
        <f t="shared" si="2"/>
        <v>756.03773842561338</v>
      </c>
      <c r="I110" s="30">
        <v>149482.95000000001</v>
      </c>
    </row>
    <row r="111" spans="1:10" ht="15.75" thickBot="1">
      <c r="A111" s="70"/>
      <c r="B111" s="72"/>
      <c r="C111" s="72"/>
      <c r="D111" s="72"/>
      <c r="E111" s="72"/>
      <c r="F111" s="21" t="s">
        <v>87</v>
      </c>
      <c r="G111" s="11">
        <v>2458.7833000000001</v>
      </c>
      <c r="H111" s="14">
        <f t="shared" si="2"/>
        <v>12.260197960511606</v>
      </c>
      <c r="I111" s="29">
        <v>30145.17</v>
      </c>
    </row>
    <row r="112" spans="1:10" ht="39" customHeight="1" thickBot="1">
      <c r="A112" s="69">
        <v>26</v>
      </c>
      <c r="B112" s="71" t="s">
        <v>125</v>
      </c>
      <c r="C112" s="71" t="s">
        <v>128</v>
      </c>
      <c r="D112" s="71" t="s">
        <v>126</v>
      </c>
      <c r="E112" s="21" t="s">
        <v>277</v>
      </c>
      <c r="F112" s="21" t="s">
        <v>127</v>
      </c>
      <c r="G112" s="10">
        <v>6762</v>
      </c>
      <c r="H112" s="14">
        <f t="shared" si="2"/>
        <v>6.1005989352262642</v>
      </c>
      <c r="I112" s="27">
        <v>41252.25</v>
      </c>
    </row>
    <row r="113" spans="1:10" ht="26.25" thickBot="1">
      <c r="A113" s="70"/>
      <c r="B113" s="72"/>
      <c r="C113" s="72"/>
      <c r="D113" s="72"/>
      <c r="E113" s="21" t="s">
        <v>278</v>
      </c>
      <c r="F113" s="21" t="s">
        <v>127</v>
      </c>
      <c r="G113" s="10">
        <v>1912</v>
      </c>
      <c r="H113" s="14">
        <f t="shared" si="2"/>
        <v>14.950596234309623</v>
      </c>
      <c r="I113" s="27">
        <v>28585.54</v>
      </c>
    </row>
    <row r="114" spans="1:10" ht="39" customHeight="1" thickBot="1">
      <c r="A114" s="69">
        <v>27</v>
      </c>
      <c r="B114" s="71" t="s">
        <v>17</v>
      </c>
      <c r="C114" s="71" t="s">
        <v>60</v>
      </c>
      <c r="D114" s="51" t="s">
        <v>77</v>
      </c>
      <c r="E114" s="32" t="s">
        <v>72</v>
      </c>
      <c r="F114" s="21" t="s">
        <v>88</v>
      </c>
      <c r="G114" s="10">
        <v>1039</v>
      </c>
      <c r="H114" s="14">
        <f t="shared" si="2"/>
        <v>14.867998075072185</v>
      </c>
      <c r="I114" s="27">
        <v>15447.85</v>
      </c>
    </row>
    <row r="115" spans="1:10" ht="26.25" thickBot="1">
      <c r="A115" s="70"/>
      <c r="B115" s="72"/>
      <c r="C115" s="72"/>
      <c r="D115" s="50" t="s">
        <v>258</v>
      </c>
      <c r="E115" s="52" t="s">
        <v>259</v>
      </c>
      <c r="F115" s="21" t="s">
        <v>257</v>
      </c>
      <c r="G115" s="10">
        <v>1</v>
      </c>
      <c r="H115" s="14">
        <f t="shared" si="2"/>
        <v>1706.68</v>
      </c>
      <c r="I115" s="27">
        <v>1706.68</v>
      </c>
    </row>
    <row r="116" spans="1:10" ht="26.25" thickBot="1">
      <c r="A116" s="9">
        <v>28</v>
      </c>
      <c r="B116" s="21" t="s">
        <v>203</v>
      </c>
      <c r="C116" s="21" t="s">
        <v>204</v>
      </c>
      <c r="D116" s="21" t="s">
        <v>206</v>
      </c>
      <c r="E116" s="21" t="s">
        <v>140</v>
      </c>
      <c r="F116" s="22" t="s">
        <v>205</v>
      </c>
      <c r="G116" s="21">
        <v>12</v>
      </c>
      <c r="H116" s="14">
        <f t="shared" si="2"/>
        <v>610</v>
      </c>
      <c r="I116" s="30">
        <v>7320</v>
      </c>
    </row>
    <row r="117" spans="1:10" ht="39" thickBot="1">
      <c r="A117" s="48">
        <v>29</v>
      </c>
      <c r="B117" s="46" t="s">
        <v>272</v>
      </c>
      <c r="C117" s="46" t="s">
        <v>273</v>
      </c>
      <c r="D117" s="46" t="s">
        <v>274</v>
      </c>
      <c r="E117" s="46" t="s">
        <v>275</v>
      </c>
      <c r="F117" s="22" t="s">
        <v>276</v>
      </c>
      <c r="G117" s="21">
        <v>1</v>
      </c>
      <c r="H117" s="14">
        <f t="shared" si="2"/>
        <v>3000</v>
      </c>
      <c r="I117" s="30">
        <v>3000</v>
      </c>
    </row>
    <row r="118" spans="1:10" ht="26.25" thickBot="1">
      <c r="A118" s="41">
        <v>30</v>
      </c>
      <c r="B118" s="43" t="s">
        <v>207</v>
      </c>
      <c r="C118" s="43" t="s">
        <v>208</v>
      </c>
      <c r="D118" s="43" t="s">
        <v>209</v>
      </c>
      <c r="E118" s="54" t="s">
        <v>293</v>
      </c>
      <c r="F118" s="22" t="s">
        <v>210</v>
      </c>
      <c r="G118" s="21">
        <v>1</v>
      </c>
      <c r="H118" s="14">
        <f t="shared" si="2"/>
        <v>2844</v>
      </c>
      <c r="I118" s="30">
        <v>2844</v>
      </c>
    </row>
    <row r="119" spans="1:10" ht="26.25" customHeight="1" thickBot="1">
      <c r="A119" s="69">
        <v>31</v>
      </c>
      <c r="B119" s="71" t="s">
        <v>265</v>
      </c>
      <c r="C119" s="71" t="s">
        <v>266</v>
      </c>
      <c r="D119" s="46" t="s">
        <v>267</v>
      </c>
      <c r="E119" s="53" t="s">
        <v>269</v>
      </c>
      <c r="F119" s="22" t="s">
        <v>270</v>
      </c>
      <c r="G119" s="21">
        <v>1</v>
      </c>
      <c r="H119" s="14">
        <f t="shared" si="2"/>
        <v>8664</v>
      </c>
      <c r="I119" s="30">
        <v>8664</v>
      </c>
    </row>
    <row r="120" spans="1:10" ht="26.25" thickBot="1">
      <c r="A120" s="70"/>
      <c r="B120" s="72"/>
      <c r="C120" s="72"/>
      <c r="D120" s="21" t="s">
        <v>268</v>
      </c>
      <c r="E120" s="92" t="s">
        <v>269</v>
      </c>
      <c r="F120" s="22" t="s">
        <v>271</v>
      </c>
      <c r="G120" s="21">
        <v>1</v>
      </c>
      <c r="H120" s="14">
        <f t="shared" si="2"/>
        <v>7220</v>
      </c>
      <c r="I120" s="30">
        <v>7220</v>
      </c>
    </row>
    <row r="121" spans="1:10" ht="51.75" thickBot="1">
      <c r="A121" s="49">
        <v>32</v>
      </c>
      <c r="B121" s="47" t="s">
        <v>260</v>
      </c>
      <c r="C121" s="47" t="s">
        <v>261</v>
      </c>
      <c r="D121" s="47" t="s">
        <v>262</v>
      </c>
      <c r="E121" s="47" t="s">
        <v>263</v>
      </c>
      <c r="F121" s="22" t="s">
        <v>264</v>
      </c>
      <c r="G121" s="21">
        <v>1</v>
      </c>
      <c r="H121" s="14">
        <f t="shared" si="2"/>
        <v>213205</v>
      </c>
      <c r="I121" s="30">
        <v>213205</v>
      </c>
    </row>
    <row r="122" spans="1:10" ht="39" thickBot="1">
      <c r="A122" s="35">
        <v>33</v>
      </c>
      <c r="B122" s="44" t="s">
        <v>229</v>
      </c>
      <c r="C122" s="44" t="s">
        <v>230</v>
      </c>
      <c r="D122" s="44" t="s">
        <v>231</v>
      </c>
      <c r="E122" s="44" t="s">
        <v>233</v>
      </c>
      <c r="F122" s="22" t="s">
        <v>232</v>
      </c>
      <c r="G122" s="21">
        <v>1</v>
      </c>
      <c r="H122" s="14">
        <f t="shared" si="2"/>
        <v>10000</v>
      </c>
      <c r="I122" s="30">
        <v>10000</v>
      </c>
    </row>
    <row r="123" spans="1:10" ht="26.25" thickBot="1">
      <c r="A123" s="35">
        <v>34</v>
      </c>
      <c r="B123" s="44" t="s">
        <v>100</v>
      </c>
      <c r="C123" s="44" t="s">
        <v>102</v>
      </c>
      <c r="D123" s="44" t="s">
        <v>227</v>
      </c>
      <c r="E123" s="22" t="s">
        <v>228</v>
      </c>
      <c r="F123" s="22" t="s">
        <v>103</v>
      </c>
      <c r="G123" s="21">
        <v>1</v>
      </c>
      <c r="H123" s="14">
        <f t="shared" si="2"/>
        <v>2060</v>
      </c>
      <c r="I123" s="29">
        <v>2060</v>
      </c>
    </row>
    <row r="124" spans="1:10" ht="26.25" thickBot="1">
      <c r="A124" s="35">
        <v>35</v>
      </c>
      <c r="B124" s="47" t="s">
        <v>104</v>
      </c>
      <c r="C124" s="47" t="s">
        <v>105</v>
      </c>
      <c r="D124" s="47" t="s">
        <v>107</v>
      </c>
      <c r="E124" s="22" t="s">
        <v>108</v>
      </c>
      <c r="F124" s="22" t="s">
        <v>106</v>
      </c>
      <c r="G124" s="21">
        <v>1250</v>
      </c>
      <c r="H124" s="14">
        <f t="shared" si="2"/>
        <v>1.2</v>
      </c>
      <c r="I124" s="30">
        <v>1500</v>
      </c>
    </row>
    <row r="125" spans="1:10" ht="15.75" thickBot="1">
      <c r="A125" s="69">
        <v>36</v>
      </c>
      <c r="B125" s="71" t="s">
        <v>14</v>
      </c>
      <c r="C125" s="71" t="s">
        <v>120</v>
      </c>
      <c r="D125" s="71" t="s">
        <v>234</v>
      </c>
      <c r="E125" s="71" t="s">
        <v>72</v>
      </c>
      <c r="F125" s="22" t="s">
        <v>123</v>
      </c>
      <c r="G125" s="21">
        <v>1</v>
      </c>
      <c r="H125" s="14">
        <f t="shared" si="2"/>
        <v>4500</v>
      </c>
      <c r="I125" s="30">
        <v>4500</v>
      </c>
    </row>
    <row r="126" spans="1:10" ht="26.25" thickBot="1">
      <c r="A126" s="70"/>
      <c r="B126" s="72"/>
      <c r="C126" s="72"/>
      <c r="D126" s="72"/>
      <c r="E126" s="72"/>
      <c r="F126" s="22" t="s">
        <v>122</v>
      </c>
      <c r="G126" s="21">
        <v>1</v>
      </c>
      <c r="H126" s="14">
        <f t="shared" si="2"/>
        <v>7500</v>
      </c>
      <c r="I126" s="30">
        <v>7500</v>
      </c>
    </row>
    <row r="127" spans="1:10" ht="39" thickBot="1">
      <c r="A127" s="9">
        <v>37</v>
      </c>
      <c r="B127" s="22" t="s">
        <v>74</v>
      </c>
      <c r="C127" s="21" t="s">
        <v>75</v>
      </c>
      <c r="D127" s="23" t="s">
        <v>76</v>
      </c>
      <c r="E127" s="22" t="s">
        <v>72</v>
      </c>
      <c r="F127" s="22" t="s">
        <v>13</v>
      </c>
      <c r="G127" s="1">
        <v>1</v>
      </c>
      <c r="H127" s="14">
        <f t="shared" si="2"/>
        <v>3066</v>
      </c>
      <c r="I127" s="30">
        <v>3066</v>
      </c>
      <c r="J127" s="20"/>
    </row>
    <row r="128" spans="1:10" ht="15.75" customHeight="1" thickBot="1">
      <c r="A128" s="48">
        <v>38</v>
      </c>
      <c r="B128" s="46" t="s">
        <v>110</v>
      </c>
      <c r="C128" s="46" t="s">
        <v>111</v>
      </c>
      <c r="D128" s="46" t="s">
        <v>112</v>
      </c>
      <c r="E128" s="46" t="s">
        <v>113</v>
      </c>
      <c r="F128" s="22" t="s">
        <v>130</v>
      </c>
      <c r="G128" s="1">
        <v>21</v>
      </c>
      <c r="H128" s="14">
        <f t="shared" si="2"/>
        <v>700</v>
      </c>
      <c r="I128" s="30">
        <v>14700</v>
      </c>
      <c r="J128" s="20"/>
    </row>
    <row r="129" spans="1:9" ht="39" thickBot="1">
      <c r="A129" s="9">
        <v>39</v>
      </c>
      <c r="B129" s="22" t="s">
        <v>109</v>
      </c>
      <c r="C129" s="21" t="s">
        <v>89</v>
      </c>
      <c r="D129" s="23" t="s">
        <v>90</v>
      </c>
      <c r="E129" s="22"/>
      <c r="F129" s="21" t="s">
        <v>80</v>
      </c>
      <c r="G129" s="10">
        <v>1</v>
      </c>
      <c r="H129" s="14">
        <f t="shared" si="2"/>
        <v>229</v>
      </c>
      <c r="I129" s="27">
        <v>229</v>
      </c>
    </row>
    <row r="130" spans="1:9" ht="15.75" thickBot="1">
      <c r="A130" s="76" t="s">
        <v>49</v>
      </c>
      <c r="B130" s="77"/>
      <c r="C130" s="77"/>
      <c r="D130" s="77"/>
      <c r="E130" s="77"/>
      <c r="F130" s="77"/>
      <c r="G130" s="77"/>
      <c r="H130" s="77"/>
      <c r="I130" s="78"/>
    </row>
    <row r="132" spans="1:9">
      <c r="B132" s="65" t="s">
        <v>285</v>
      </c>
      <c r="C132" s="65"/>
      <c r="D132" s="65"/>
      <c r="E132" s="65"/>
      <c r="F132" s="66"/>
      <c r="G132" s="66"/>
      <c r="H132" s="67" t="s">
        <v>286</v>
      </c>
      <c r="I132" s="67"/>
    </row>
    <row r="133" spans="1:9">
      <c r="B133" s="68"/>
      <c r="C133" s="68"/>
      <c r="D133" s="68"/>
      <c r="E133" s="55"/>
      <c r="F133" s="56" t="s">
        <v>287</v>
      </c>
      <c r="G133" s="56"/>
      <c r="H133" s="57"/>
      <c r="I133" s="57"/>
    </row>
    <row r="134" spans="1:9">
      <c r="B134" s="65" t="s">
        <v>288</v>
      </c>
      <c r="C134" s="65"/>
      <c r="D134" s="65"/>
      <c r="E134" s="65"/>
      <c r="F134" s="58"/>
      <c r="G134" s="58"/>
      <c r="H134" s="65" t="s">
        <v>289</v>
      </c>
      <c r="I134" s="65"/>
    </row>
    <row r="135" spans="1:9">
      <c r="B135" s="59"/>
      <c r="C135" s="59"/>
      <c r="D135" s="59"/>
      <c r="E135" s="60"/>
      <c r="F135" s="60" t="s">
        <v>290</v>
      </c>
      <c r="G135" s="60"/>
      <c r="H135" s="59"/>
      <c r="I135" s="59"/>
    </row>
    <row r="136" spans="1:9">
      <c r="B136" s="63" t="s">
        <v>291</v>
      </c>
      <c r="C136" s="63"/>
      <c r="D136" s="63"/>
      <c r="E136" s="63"/>
      <c r="F136" s="61"/>
      <c r="G136" s="62"/>
      <c r="H136" s="63"/>
      <c r="I136" s="63"/>
    </row>
    <row r="137" spans="1:9">
      <c r="B137" s="64"/>
      <c r="C137" s="64"/>
      <c r="D137" s="64"/>
      <c r="E137" s="60"/>
      <c r="F137" s="60"/>
      <c r="G137" s="60"/>
      <c r="H137" s="59"/>
      <c r="I137" s="59"/>
    </row>
    <row r="138" spans="1:9">
      <c r="B138" s="64" t="s">
        <v>292</v>
      </c>
      <c r="C138" s="64"/>
      <c r="D138" s="64"/>
      <c r="E138" s="60"/>
      <c r="F138" s="59"/>
      <c r="G138" s="59"/>
      <c r="H138" s="59"/>
      <c r="I138" s="59"/>
    </row>
  </sheetData>
  <mergeCells count="98">
    <mergeCell ref="D39:D41"/>
    <mergeCell ref="E39:E41"/>
    <mergeCell ref="B92:B98"/>
    <mergeCell ref="A92:A98"/>
    <mergeCell ref="C92:C98"/>
    <mergeCell ref="B79:B91"/>
    <mergeCell ref="A79:A91"/>
    <mergeCell ref="C79:C91"/>
    <mergeCell ref="A38:A41"/>
    <mergeCell ref="B38:B41"/>
    <mergeCell ref="C38:C41"/>
    <mergeCell ref="A42:A49"/>
    <mergeCell ref="B42:B49"/>
    <mergeCell ref="C42:C49"/>
    <mergeCell ref="A50:A77"/>
    <mergeCell ref="B50:B77"/>
    <mergeCell ref="B35:B37"/>
    <mergeCell ref="A35:A37"/>
    <mergeCell ref="E31:E34"/>
    <mergeCell ref="D31:D34"/>
    <mergeCell ref="C31:C34"/>
    <mergeCell ref="B31:B34"/>
    <mergeCell ref="A31:A34"/>
    <mergeCell ref="E35:E37"/>
    <mergeCell ref="D35:D37"/>
    <mergeCell ref="C35:C37"/>
    <mergeCell ref="A2:E2"/>
    <mergeCell ref="A4:D4"/>
    <mergeCell ref="D6:F6"/>
    <mergeCell ref="A8:A9"/>
    <mergeCell ref="B8:D8"/>
    <mergeCell ref="E8:E9"/>
    <mergeCell ref="F8:I8"/>
    <mergeCell ref="A10:A13"/>
    <mergeCell ref="B10:B13"/>
    <mergeCell ref="C10:C13"/>
    <mergeCell ref="D10:D13"/>
    <mergeCell ref="E10:E13"/>
    <mergeCell ref="A14:A15"/>
    <mergeCell ref="B14:B15"/>
    <mergeCell ref="C14:C15"/>
    <mergeCell ref="A16:A20"/>
    <mergeCell ref="B16:B20"/>
    <mergeCell ref="C16:C20"/>
    <mergeCell ref="D16:D20"/>
    <mergeCell ref="E16:E20"/>
    <mergeCell ref="A21:A28"/>
    <mergeCell ref="B21:B28"/>
    <mergeCell ref="C21:C28"/>
    <mergeCell ref="D21:D28"/>
    <mergeCell ref="E21:E28"/>
    <mergeCell ref="C50:C77"/>
    <mergeCell ref="D50:D77"/>
    <mergeCell ref="E50:E77"/>
    <mergeCell ref="A108:A109"/>
    <mergeCell ref="B108:B109"/>
    <mergeCell ref="C108:C109"/>
    <mergeCell ref="D108:D109"/>
    <mergeCell ref="E108:E109"/>
    <mergeCell ref="D96:D98"/>
    <mergeCell ref="E96:E98"/>
    <mergeCell ref="D92:D95"/>
    <mergeCell ref="E92:E95"/>
    <mergeCell ref="A110:A111"/>
    <mergeCell ref="B110:B111"/>
    <mergeCell ref="C110:C111"/>
    <mergeCell ref="D110:D111"/>
    <mergeCell ref="E110:E111"/>
    <mergeCell ref="A130:I130"/>
    <mergeCell ref="A119:A120"/>
    <mergeCell ref="B119:B120"/>
    <mergeCell ref="C119:C120"/>
    <mergeCell ref="A125:A126"/>
    <mergeCell ref="B125:B126"/>
    <mergeCell ref="C125:C126"/>
    <mergeCell ref="D125:D126"/>
    <mergeCell ref="E125:E126"/>
    <mergeCell ref="D42:D49"/>
    <mergeCell ref="E42:E49"/>
    <mergeCell ref="D79:D91"/>
    <mergeCell ref="E79:E91"/>
    <mergeCell ref="D112:D113"/>
    <mergeCell ref="A114:A115"/>
    <mergeCell ref="B114:B115"/>
    <mergeCell ref="C114:C115"/>
    <mergeCell ref="A112:A113"/>
    <mergeCell ref="B112:B113"/>
    <mergeCell ref="C112:C113"/>
    <mergeCell ref="B136:E136"/>
    <mergeCell ref="H136:I136"/>
    <mergeCell ref="B137:D137"/>
    <mergeCell ref="B138:D138"/>
    <mergeCell ref="B132:E132"/>
    <mergeCell ref="F132:G132"/>
    <mergeCell ref="H132:I132"/>
    <mergeCell ref="B133:D133"/>
    <mergeCell ref="B134:E134"/>
    <mergeCell ref="H134:I134"/>
  </mergeCells>
  <pageMargins left="0.43307086614173229" right="0.31496062992125984" top="0.59055118110236227" bottom="0.47244094488188981" header="0.31496062992125984" footer="0.31496062992125984"/>
  <pageSetup paperSize="9" orientation="landscape" verticalDpi="0" r:id="rId1"/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2014г.</vt:lpstr>
      <vt:lpstr>'май 2014г.'!Область_печати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2014-06-25T02:55:55Z</cp:lastPrinted>
  <dcterms:created xsi:type="dcterms:W3CDTF">2013-03-19T05:22:52Z</dcterms:created>
  <dcterms:modified xsi:type="dcterms:W3CDTF">2014-06-25T02:57:59Z</dcterms:modified>
</cp:coreProperties>
</file>